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1040" windowHeight="6030" activeTab="0"/>
  </bookViews>
  <sheets>
    <sheet name="MG1311" sheetId="1" r:id="rId1"/>
  </sheets>
  <definedNames>
    <definedName name="_xlnm._FilterDatabase" localSheetId="0" hidden="1">'MG1311'!$A$5:$E$53</definedName>
  </definedNames>
  <calcPr fullCalcOnLoad="1"/>
</workbook>
</file>

<file path=xl/sharedStrings.xml><?xml version="1.0" encoding="utf-8"?>
<sst xmlns="http://schemas.openxmlformats.org/spreadsheetml/2006/main" count="57" uniqueCount="31">
  <si>
    <t>PRESUPUESTO DE GASTOS ADMINISTRACION CENTRAL MPIO MZLS</t>
  </si>
  <si>
    <t xml:space="preserve"> FUNCIONAMIENTO</t>
  </si>
  <si>
    <t xml:space="preserve"> SERVICIO DEUDA</t>
  </si>
  <si>
    <t xml:space="preserve"> INVERSION</t>
  </si>
  <si>
    <t>DESPACHO DEL ALCALDE</t>
  </si>
  <si>
    <t>FUNCIONAMIENTO</t>
  </si>
  <si>
    <t>INVERSION</t>
  </si>
  <si>
    <t>SECRETARIA DE SERVICIOS ADMINISTRATIVOS</t>
  </si>
  <si>
    <t>SECRETARIA DE PLANEACION</t>
  </si>
  <si>
    <t>SECRETARIA DE TRANSITO Y TRANSPORTES</t>
  </si>
  <si>
    <t>SECRETARIA DE GOBIERNO</t>
  </si>
  <si>
    <t>SECRETARIA DE HACIENDA</t>
  </si>
  <si>
    <t>SERVICIO DEUDA</t>
  </si>
  <si>
    <t>SECRETARIA DE OBRAS PUBLICAS</t>
  </si>
  <si>
    <t>SECRETARIA DE EDUCACION</t>
  </si>
  <si>
    <t>SECRETARIA DE DESARROLLO SOCIAL</t>
  </si>
  <si>
    <t>OFICINA MPAL PARA LA PREVENCION Y ATENCION DE DESASTRES</t>
  </si>
  <si>
    <t>SECRETARIA DE COMPETITIVIDAD</t>
  </si>
  <si>
    <t>SECRETARIA DEL DEPORTE</t>
  </si>
  <si>
    <t>FONDO LOCAL DE SALUD</t>
  </si>
  <si>
    <t>ALCALDIA DE MANIZALES</t>
  </si>
  <si>
    <t>DESCRIPCION</t>
  </si>
  <si>
    <t>INICIAL</t>
  </si>
  <si>
    <t>DEFINITIVO</t>
  </si>
  <si>
    <t>EJECUTADO</t>
  </si>
  <si>
    <t>% EJEC</t>
  </si>
  <si>
    <t>SECRETARIA DEL MEDIO AMBIENTE</t>
  </si>
  <si>
    <t>SISTEMA GENERA DE REGALIAS VIGENCIA ACTUAL</t>
  </si>
  <si>
    <t>INVERSION GASTOS OPERATIVOS</t>
  </si>
  <si>
    <t>EJECUCION PRESUPUESTAL DE GASTOS 2013</t>
  </si>
  <si>
    <t>MES DE NOVIEMBRE DE 2013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</si>
</sst>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4" fontId="0" fillId="0" borderId="0" xfId="0" applyNumberFormat="1" applyAlignment="1">
      <alignment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10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10" fontId="1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10" fontId="0" fillId="34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zoomScalePageLayoutView="0" workbookViewId="0" topLeftCell="A1">
      <selection activeCell="A55" sqref="A55:A56"/>
    </sheetView>
  </sheetViews>
  <sheetFormatPr defaultColWidth="9.140625" defaultRowHeight="12.75"/>
  <cols>
    <col min="1" max="1" width="50.8515625" style="0" customWidth="1"/>
    <col min="2" max="2" width="20.8515625" style="0" customWidth="1"/>
    <col min="3" max="3" width="18.57421875" style="0" customWidth="1"/>
    <col min="4" max="4" width="17.421875" style="0" customWidth="1"/>
    <col min="5" max="5" width="9.140625" style="8" customWidth="1"/>
  </cols>
  <sheetData>
    <row r="1" spans="1:5" ht="12.75">
      <c r="A1" s="1" t="s">
        <v>20</v>
      </c>
      <c r="B1" s="2"/>
      <c r="C1" s="2"/>
      <c r="D1" s="2"/>
      <c r="E1" s="4"/>
    </row>
    <row r="2" spans="1:5" ht="12.75">
      <c r="A2" s="1" t="s">
        <v>29</v>
      </c>
      <c r="B2" s="2"/>
      <c r="C2" s="2"/>
      <c r="D2" s="2"/>
      <c r="E2" s="4"/>
    </row>
    <row r="3" spans="1:5" ht="12.75">
      <c r="A3" s="1" t="s">
        <v>30</v>
      </c>
      <c r="B3" s="2"/>
      <c r="C3" s="2"/>
      <c r="D3" s="2"/>
      <c r="E3" s="4"/>
    </row>
    <row r="4" spans="2:5" ht="4.5" customHeight="1">
      <c r="B4" s="3"/>
      <c r="C4" s="3"/>
      <c r="D4" s="3"/>
      <c r="E4" s="7"/>
    </row>
    <row r="5" spans="1:5" ht="12.75">
      <c r="A5" s="17" t="s">
        <v>21</v>
      </c>
      <c r="B5" s="18" t="s">
        <v>22</v>
      </c>
      <c r="C5" s="18" t="s">
        <v>23</v>
      </c>
      <c r="D5" s="18" t="s">
        <v>24</v>
      </c>
      <c r="E5" s="19" t="s">
        <v>25</v>
      </c>
    </row>
    <row r="6" spans="1:5" s="5" customFormat="1" ht="12.75">
      <c r="A6" s="10" t="s">
        <v>0</v>
      </c>
      <c r="B6" s="11">
        <v>326948476000</v>
      </c>
      <c r="C6" s="11">
        <v>393360569412.55</v>
      </c>
      <c r="D6" s="11">
        <v>305870122916.26</v>
      </c>
      <c r="E6" s="9">
        <f>IF(D6=0,"NA",D6/C6)</f>
        <v>0.7775820626176401</v>
      </c>
    </row>
    <row r="7" spans="1:5" ht="12.75">
      <c r="A7" s="12" t="s">
        <v>1</v>
      </c>
      <c r="B7" s="13">
        <v>48241266870</v>
      </c>
      <c r="C7" s="13">
        <v>48396178360.67</v>
      </c>
      <c r="D7" s="13">
        <v>39580678996.25</v>
      </c>
      <c r="E7" s="14">
        <f>IF(D7=0,"NA",D7/C7)</f>
        <v>0.8178472006875637</v>
      </c>
    </row>
    <row r="8" spans="1:5" ht="12.75">
      <c r="A8" s="12" t="s">
        <v>2</v>
      </c>
      <c r="B8" s="13">
        <v>10228809077</v>
      </c>
      <c r="C8" s="13">
        <v>10270301719.26</v>
      </c>
      <c r="D8" s="13">
        <v>5773322032</v>
      </c>
      <c r="E8" s="14">
        <f aca="true" t="shared" si="0" ref="E8:E53">IF(D8=0,"NA",D8/C8)</f>
        <v>0.562137529141255</v>
      </c>
    </row>
    <row r="9" spans="1:5" ht="12.75">
      <c r="A9" s="12" t="s">
        <v>3</v>
      </c>
      <c r="B9" s="13">
        <v>271573907484.63</v>
      </c>
      <c r="C9" s="13">
        <v>337745596764.25</v>
      </c>
      <c r="D9" s="13">
        <v>263584669892.46</v>
      </c>
      <c r="E9" s="14">
        <f t="shared" si="0"/>
        <v>0.7804237047580072</v>
      </c>
    </row>
    <row r="10" spans="1:5" s="5" customFormat="1" ht="12.75">
      <c r="A10" s="20" t="s">
        <v>26</v>
      </c>
      <c r="B10" s="21">
        <v>0</v>
      </c>
      <c r="C10" s="21">
        <v>3567906331.27</v>
      </c>
      <c r="D10" s="21">
        <v>2404962415.96</v>
      </c>
      <c r="E10" s="19">
        <f t="shared" si="0"/>
        <v>0.6740542471315246</v>
      </c>
    </row>
    <row r="11" spans="1:5" ht="12.75">
      <c r="A11" s="12" t="s">
        <v>5</v>
      </c>
      <c r="B11" s="13">
        <v>0</v>
      </c>
      <c r="C11" s="13">
        <v>9000000</v>
      </c>
      <c r="D11" s="13">
        <v>3133779</v>
      </c>
      <c r="E11" s="14">
        <f t="shared" si="0"/>
        <v>0.3481976666666667</v>
      </c>
    </row>
    <row r="12" spans="1:5" ht="12.75">
      <c r="A12" s="12" t="s">
        <v>6</v>
      </c>
      <c r="B12" s="13">
        <v>0</v>
      </c>
      <c r="C12" s="13">
        <v>3558906331.27</v>
      </c>
      <c r="D12" s="13">
        <v>2401828636.96</v>
      </c>
      <c r="E12" s="14">
        <f t="shared" si="0"/>
        <v>0.6748782950134303</v>
      </c>
    </row>
    <row r="13" spans="1:5" s="5" customFormat="1" ht="12.75">
      <c r="A13" s="20" t="s">
        <v>4</v>
      </c>
      <c r="B13" s="21">
        <v>3695981234</v>
      </c>
      <c r="C13" s="21">
        <v>4205481234</v>
      </c>
      <c r="D13" s="21">
        <v>2633853428</v>
      </c>
      <c r="E13" s="19">
        <f t="shared" si="0"/>
        <v>0.6262906149018379</v>
      </c>
    </row>
    <row r="14" spans="1:5" ht="12.75">
      <c r="A14" s="12" t="s">
        <v>5</v>
      </c>
      <c r="B14" s="13">
        <v>611749868</v>
      </c>
      <c r="C14" s="13">
        <v>621249868</v>
      </c>
      <c r="D14" s="13">
        <v>311982304</v>
      </c>
      <c r="E14" s="14">
        <f t="shared" si="0"/>
        <v>0.5021849018726874</v>
      </c>
    </row>
    <row r="15" spans="1:5" ht="12.75">
      <c r="A15" s="12" t="s">
        <v>6</v>
      </c>
      <c r="B15" s="13">
        <v>3084231366</v>
      </c>
      <c r="C15" s="13">
        <v>3584231366</v>
      </c>
      <c r="D15" s="13">
        <v>2321871124</v>
      </c>
      <c r="E15" s="14">
        <f t="shared" si="0"/>
        <v>0.6478016865834213</v>
      </c>
    </row>
    <row r="16" spans="1:5" s="5" customFormat="1" ht="12.75">
      <c r="A16" s="20" t="s">
        <v>7</v>
      </c>
      <c r="B16" s="21">
        <v>30439367493.38</v>
      </c>
      <c r="C16" s="21">
        <v>30747062015.86</v>
      </c>
      <c r="D16" s="21">
        <v>25880084696.5</v>
      </c>
      <c r="E16" s="19">
        <f t="shared" si="0"/>
        <v>0.8417091910489038</v>
      </c>
    </row>
    <row r="17" spans="1:5" ht="12.75">
      <c r="A17" s="12" t="s">
        <v>5</v>
      </c>
      <c r="B17" s="13">
        <v>28036753689.38</v>
      </c>
      <c r="C17" s="13">
        <v>28089309428.38</v>
      </c>
      <c r="D17" s="13">
        <v>23808301516.5</v>
      </c>
      <c r="E17" s="14">
        <f t="shared" si="0"/>
        <v>0.8475929811377032</v>
      </c>
    </row>
    <row r="18" spans="1:5" ht="12.75">
      <c r="A18" s="12" t="s">
        <v>6</v>
      </c>
      <c r="B18" s="13">
        <v>2402613804</v>
      </c>
      <c r="C18" s="13">
        <v>2657752587.48</v>
      </c>
      <c r="D18" s="13">
        <v>2071783180</v>
      </c>
      <c r="E18" s="14">
        <f t="shared" si="0"/>
        <v>0.7795244710736606</v>
      </c>
    </row>
    <row r="19" spans="1:5" s="5" customFormat="1" ht="12.75">
      <c r="A19" s="20" t="s">
        <v>8</v>
      </c>
      <c r="B19" s="21">
        <v>3649373775</v>
      </c>
      <c r="C19" s="21">
        <v>2174357481.43</v>
      </c>
      <c r="D19" s="21">
        <v>1530382999.6</v>
      </c>
      <c r="E19" s="19">
        <f t="shared" si="0"/>
        <v>0.7038322873171342</v>
      </c>
    </row>
    <row r="20" spans="1:5" ht="12.75">
      <c r="A20" s="12" t="s">
        <v>5</v>
      </c>
      <c r="B20" s="13">
        <v>11866655</v>
      </c>
      <c r="C20" s="13">
        <v>11866655</v>
      </c>
      <c r="D20" s="13">
        <v>11688942</v>
      </c>
      <c r="E20" s="14">
        <f t="shared" si="0"/>
        <v>0.9850241706698307</v>
      </c>
    </row>
    <row r="21" spans="1:5" ht="12.75">
      <c r="A21" s="12" t="s">
        <v>6</v>
      </c>
      <c r="B21" s="13">
        <v>3637507120</v>
      </c>
      <c r="C21" s="13">
        <v>2162490826.43</v>
      </c>
      <c r="D21" s="13">
        <v>1518694057.6</v>
      </c>
      <c r="E21" s="14">
        <f t="shared" si="0"/>
        <v>0.7022892486009629</v>
      </c>
    </row>
    <row r="22" spans="1:5" s="5" customFormat="1" ht="12.75">
      <c r="A22" s="20" t="s">
        <v>9</v>
      </c>
      <c r="B22" s="21">
        <v>2433247641</v>
      </c>
      <c r="C22" s="21">
        <v>3019945641.5</v>
      </c>
      <c r="D22" s="21">
        <v>2917580176</v>
      </c>
      <c r="E22" s="19">
        <f t="shared" si="0"/>
        <v>0.9661035403772515</v>
      </c>
    </row>
    <row r="23" spans="1:5" ht="12.75">
      <c r="A23" s="12" t="s">
        <v>5</v>
      </c>
      <c r="B23" s="13">
        <v>14866655</v>
      </c>
      <c r="C23" s="13">
        <v>14866655</v>
      </c>
      <c r="D23" s="13">
        <v>11587581</v>
      </c>
      <c r="E23" s="14">
        <f t="shared" si="0"/>
        <v>0.7794343112152666</v>
      </c>
    </row>
    <row r="24" spans="1:5" ht="12.75">
      <c r="A24" s="12" t="s">
        <v>6</v>
      </c>
      <c r="B24" s="13">
        <v>2418380986</v>
      </c>
      <c r="C24" s="13">
        <v>3005078986.5</v>
      </c>
      <c r="D24" s="13">
        <v>2905992595</v>
      </c>
      <c r="E24" s="14">
        <f t="shared" si="0"/>
        <v>0.9670270259300554</v>
      </c>
    </row>
    <row r="25" spans="1:5" s="5" customFormat="1" ht="12.75">
      <c r="A25" s="20" t="s">
        <v>10</v>
      </c>
      <c r="B25" s="21">
        <v>7806584927</v>
      </c>
      <c r="C25" s="21">
        <v>8945879484.71</v>
      </c>
      <c r="D25" s="21">
        <v>6138001885.56</v>
      </c>
      <c r="E25" s="19">
        <f t="shared" si="0"/>
        <v>0.6861261540635406</v>
      </c>
    </row>
    <row r="26" spans="1:5" ht="12.75">
      <c r="A26" s="12" t="s">
        <v>5</v>
      </c>
      <c r="B26" s="13">
        <v>9866655</v>
      </c>
      <c r="C26" s="13">
        <v>9866655</v>
      </c>
      <c r="D26" s="13">
        <v>9866655</v>
      </c>
      <c r="E26" s="14">
        <f t="shared" si="0"/>
        <v>1</v>
      </c>
    </row>
    <row r="27" spans="1:5" ht="12.75">
      <c r="A27" s="12" t="s">
        <v>6</v>
      </c>
      <c r="B27" s="13">
        <v>7796718272</v>
      </c>
      <c r="C27" s="13">
        <v>8936012829.71</v>
      </c>
      <c r="D27" s="13">
        <v>6128135230.56</v>
      </c>
      <c r="E27" s="14">
        <f t="shared" si="0"/>
        <v>0.6857795917867854</v>
      </c>
    </row>
    <row r="28" spans="1:5" ht="12.75">
      <c r="A28" s="20" t="s">
        <v>11</v>
      </c>
      <c r="B28" s="21">
        <v>34942716297.62</v>
      </c>
      <c r="C28" s="21">
        <v>35798757890.28</v>
      </c>
      <c r="D28" s="21">
        <v>25015411734.21</v>
      </c>
      <c r="E28" s="19">
        <f t="shared" si="0"/>
        <v>0.6987787624051093</v>
      </c>
    </row>
    <row r="29" spans="1:5" s="5" customFormat="1" ht="12.75">
      <c r="A29" s="12" t="s">
        <v>5</v>
      </c>
      <c r="B29" s="13">
        <v>18534524240.62</v>
      </c>
      <c r="C29" s="13">
        <v>18484513191.02</v>
      </c>
      <c r="D29" s="13">
        <v>14390318529.21</v>
      </c>
      <c r="E29" s="14">
        <f t="shared" si="0"/>
        <v>0.7785067629587881</v>
      </c>
    </row>
    <row r="30" spans="1:5" ht="12.75">
      <c r="A30" s="12" t="s">
        <v>12</v>
      </c>
      <c r="B30" s="13">
        <v>10228809077</v>
      </c>
      <c r="C30" s="13">
        <v>10270301719.26</v>
      </c>
      <c r="D30" s="13">
        <v>5773322032</v>
      </c>
      <c r="E30" s="14">
        <f t="shared" si="0"/>
        <v>0.562137529141255</v>
      </c>
    </row>
    <row r="31" spans="1:5" ht="12.75">
      <c r="A31" s="12" t="s">
        <v>6</v>
      </c>
      <c r="B31" s="13">
        <v>6179382980</v>
      </c>
      <c r="C31" s="13">
        <v>7043942980</v>
      </c>
      <c r="D31" s="13">
        <v>4851771173</v>
      </c>
      <c r="E31" s="14">
        <f t="shared" si="0"/>
        <v>0.6887862645645664</v>
      </c>
    </row>
    <row r="32" spans="1:5" s="5" customFormat="1" ht="12.75">
      <c r="A32" s="20" t="s">
        <v>13</v>
      </c>
      <c r="B32" s="21">
        <v>49422459714</v>
      </c>
      <c r="C32" s="21">
        <v>66006989530.11</v>
      </c>
      <c r="D32" s="21">
        <v>59327942912.13</v>
      </c>
      <c r="E32" s="19">
        <f t="shared" si="0"/>
        <v>0.8988130398685542</v>
      </c>
    </row>
    <row r="33" spans="1:5" ht="12.75">
      <c r="A33" s="12" t="s">
        <v>5</v>
      </c>
      <c r="B33" s="13">
        <v>8487000</v>
      </c>
      <c r="C33" s="13">
        <v>8487000</v>
      </c>
      <c r="D33" s="13">
        <v>1889279</v>
      </c>
      <c r="E33" s="14">
        <f t="shared" si="0"/>
        <v>0.22260857782490867</v>
      </c>
    </row>
    <row r="34" spans="1:5" ht="12.75">
      <c r="A34" s="12" t="s">
        <v>6</v>
      </c>
      <c r="B34" s="13">
        <v>49413972714</v>
      </c>
      <c r="C34" s="13">
        <v>65998502530.11</v>
      </c>
      <c r="D34" s="13">
        <v>59326053633.13</v>
      </c>
      <c r="E34" s="14">
        <f t="shared" si="0"/>
        <v>0.8988999955879926</v>
      </c>
    </row>
    <row r="35" spans="1:5" s="5" customFormat="1" ht="12.75">
      <c r="A35" s="20" t="s">
        <v>14</v>
      </c>
      <c r="B35" s="21">
        <v>118695051047</v>
      </c>
      <c r="C35" s="21">
        <v>140252761433.4</v>
      </c>
      <c r="D35" s="21">
        <v>93241336777</v>
      </c>
      <c r="E35" s="19">
        <f t="shared" si="0"/>
        <v>0.6648092759391144</v>
      </c>
    </row>
    <row r="36" spans="1:5" ht="12.75">
      <c r="A36" s="12" t="s">
        <v>5</v>
      </c>
      <c r="B36" s="13">
        <v>11729655</v>
      </c>
      <c r="C36" s="13">
        <v>11729655</v>
      </c>
      <c r="D36" s="13">
        <v>8691291</v>
      </c>
      <c r="E36" s="14">
        <f t="shared" si="0"/>
        <v>0.7409673174530709</v>
      </c>
    </row>
    <row r="37" spans="1:5" ht="12.75">
      <c r="A37" s="12" t="s">
        <v>6</v>
      </c>
      <c r="B37" s="13">
        <v>118683321392</v>
      </c>
      <c r="C37" s="13">
        <v>140241031778.4</v>
      </c>
      <c r="D37" s="13">
        <v>93232645486</v>
      </c>
      <c r="E37" s="14">
        <f t="shared" si="0"/>
        <v>0.6648029061374872</v>
      </c>
    </row>
    <row r="38" spans="1:5" s="5" customFormat="1" ht="12.75">
      <c r="A38" s="20" t="s">
        <v>15</v>
      </c>
      <c r="B38" s="21">
        <v>9204110834</v>
      </c>
      <c r="C38" s="21">
        <v>11955711810.54</v>
      </c>
      <c r="D38" s="21">
        <v>9315303913.81</v>
      </c>
      <c r="E38" s="19">
        <f t="shared" si="0"/>
        <v>0.7791509247987851</v>
      </c>
    </row>
    <row r="39" spans="1:5" ht="12.75">
      <c r="A39" s="12" t="s">
        <v>5</v>
      </c>
      <c r="B39" s="13">
        <v>7866655</v>
      </c>
      <c r="C39" s="13">
        <v>7866655</v>
      </c>
      <c r="D39" s="13">
        <v>7081486</v>
      </c>
      <c r="E39" s="14">
        <f t="shared" si="0"/>
        <v>0.9001902333329732</v>
      </c>
    </row>
    <row r="40" spans="1:5" s="5" customFormat="1" ht="12.75">
      <c r="A40" s="12" t="s">
        <v>6</v>
      </c>
      <c r="B40" s="13">
        <v>9196244179</v>
      </c>
      <c r="C40" s="13">
        <v>11947845155.54</v>
      </c>
      <c r="D40" s="13">
        <v>9308222427.81</v>
      </c>
      <c r="E40" s="14">
        <f t="shared" si="0"/>
        <v>0.779071230555239</v>
      </c>
    </row>
    <row r="41" spans="1:5" ht="12.75">
      <c r="A41" s="20" t="s">
        <v>27</v>
      </c>
      <c r="B41" s="21">
        <v>0</v>
      </c>
      <c r="C41" s="21">
        <v>140000000</v>
      </c>
      <c r="D41" s="21">
        <v>122959427.18</v>
      </c>
      <c r="E41" s="19">
        <f t="shared" si="0"/>
        <v>0.8782816227142858</v>
      </c>
    </row>
    <row r="42" spans="1:5" s="6" customFormat="1" ht="12.75">
      <c r="A42" s="12" t="s">
        <v>6</v>
      </c>
      <c r="B42" s="13">
        <v>0</v>
      </c>
      <c r="C42" s="13">
        <v>96000000</v>
      </c>
      <c r="D42" s="13">
        <v>96000000</v>
      </c>
      <c r="E42" s="14">
        <f t="shared" si="0"/>
        <v>1</v>
      </c>
    </row>
    <row r="43" spans="1:5" s="5" customFormat="1" ht="12.75">
      <c r="A43" s="25" t="s">
        <v>28</v>
      </c>
      <c r="B43" s="26">
        <v>0</v>
      </c>
      <c r="C43" s="26">
        <v>44000000</v>
      </c>
      <c r="D43" s="26">
        <v>26959427.18</v>
      </c>
      <c r="E43" s="27">
        <f t="shared" si="0"/>
        <v>0.6127142540909091</v>
      </c>
    </row>
    <row r="44" spans="1:5" ht="12.75">
      <c r="A44" s="22" t="s">
        <v>16</v>
      </c>
      <c r="B44" s="23">
        <v>2574936000</v>
      </c>
      <c r="C44" s="23">
        <v>4549850596.39</v>
      </c>
      <c r="D44" s="23">
        <v>2518766381.26</v>
      </c>
      <c r="E44" s="24">
        <f t="shared" si="0"/>
        <v>0.5535932066117669</v>
      </c>
    </row>
    <row r="45" spans="1:5" s="6" customFormat="1" ht="12.75">
      <c r="A45" s="12" t="s">
        <v>6</v>
      </c>
      <c r="B45" s="13">
        <v>2574936000</v>
      </c>
      <c r="C45" s="13">
        <v>4549850596.39</v>
      </c>
      <c r="D45" s="13">
        <v>2518766381.26</v>
      </c>
      <c r="E45" s="14">
        <f t="shared" si="0"/>
        <v>0.5535932066117669</v>
      </c>
    </row>
    <row r="46" spans="1:5" s="5" customFormat="1" ht="12.75">
      <c r="A46" s="28" t="s">
        <v>17</v>
      </c>
      <c r="B46" s="29">
        <v>2271866655</v>
      </c>
      <c r="C46" s="29">
        <v>2271866655</v>
      </c>
      <c r="D46" s="29">
        <v>2200767318</v>
      </c>
      <c r="E46" s="30">
        <f t="shared" si="0"/>
        <v>0.9687044409743317</v>
      </c>
    </row>
    <row r="47" spans="1:5" ht="12.75">
      <c r="A47" s="12" t="s">
        <v>5</v>
      </c>
      <c r="B47" s="13">
        <v>11866655</v>
      </c>
      <c r="C47" s="13">
        <v>11866655</v>
      </c>
      <c r="D47" s="13">
        <v>9192916</v>
      </c>
      <c r="E47" s="14">
        <f t="shared" si="0"/>
        <v>0.7746846942124803</v>
      </c>
    </row>
    <row r="48" spans="1:5" s="6" customFormat="1" ht="12.75">
      <c r="A48" s="12" t="s">
        <v>6</v>
      </c>
      <c r="B48" s="13">
        <v>2260000000</v>
      </c>
      <c r="C48" s="13">
        <v>2260000000</v>
      </c>
      <c r="D48" s="13">
        <v>2191574402</v>
      </c>
      <c r="E48" s="14">
        <f t="shared" si="0"/>
        <v>0.9697231867256637</v>
      </c>
    </row>
    <row r="49" spans="1:5" ht="12.75">
      <c r="A49" s="22" t="s">
        <v>18</v>
      </c>
      <c r="B49" s="23">
        <v>4008243240</v>
      </c>
      <c r="C49" s="23">
        <v>4510146963.52</v>
      </c>
      <c r="D49" s="23">
        <v>3720419537</v>
      </c>
      <c r="E49" s="24">
        <f t="shared" si="0"/>
        <v>0.8248998463004301</v>
      </c>
    </row>
    <row r="50" spans="1:5" ht="12.75">
      <c r="A50" s="12" t="s">
        <v>5</v>
      </c>
      <c r="B50" s="13">
        <v>8487000</v>
      </c>
      <c r="C50" s="13">
        <v>8487000</v>
      </c>
      <c r="D50" s="13">
        <v>6418771</v>
      </c>
      <c r="E50" s="14">
        <f t="shared" si="0"/>
        <v>0.7563062330623306</v>
      </c>
    </row>
    <row r="51" spans="1:5" ht="12.75">
      <c r="A51" s="12" t="s">
        <v>6</v>
      </c>
      <c r="B51" s="13">
        <v>3999756240</v>
      </c>
      <c r="C51" s="13">
        <v>4501659963.52</v>
      </c>
      <c r="D51" s="13">
        <v>3714000766</v>
      </c>
      <c r="E51" s="14">
        <f t="shared" si="0"/>
        <v>0.8250291661513894</v>
      </c>
    </row>
    <row r="52" spans="1:5" ht="12.75">
      <c r="A52" s="22" t="s">
        <v>19</v>
      </c>
      <c r="B52" s="23">
        <v>57804537142</v>
      </c>
      <c r="C52" s="23">
        <v>75213852344.54</v>
      </c>
      <c r="D52" s="23">
        <v>68902349314.05</v>
      </c>
      <c r="E52" s="24">
        <f t="shared" si="0"/>
        <v>0.916085895965304</v>
      </c>
    </row>
    <row r="53" spans="1:5" ht="12.75">
      <c r="A53" s="12" t="s">
        <v>5</v>
      </c>
      <c r="B53" s="13">
        <v>973202142</v>
      </c>
      <c r="C53" s="13">
        <v>1107068943.27</v>
      </c>
      <c r="D53" s="13">
        <v>1000525946.54</v>
      </c>
      <c r="E53" s="14">
        <f t="shared" si="0"/>
        <v>0.903761190865585</v>
      </c>
    </row>
    <row r="54" spans="1:5" ht="12.75">
      <c r="A54" s="15" t="s">
        <v>6</v>
      </c>
      <c r="B54" s="15">
        <v>56831335000</v>
      </c>
      <c r="C54" s="15">
        <v>74106783401.27</v>
      </c>
      <c r="D54" s="15">
        <v>67901823367.51</v>
      </c>
      <c r="E54" s="16"/>
    </row>
  </sheetData>
  <sheetProtection/>
  <autoFilter ref="A5:E53"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Access</dc:creator>
  <cp:keywords/>
  <dc:description/>
  <cp:lastModifiedBy>Guillermo Hernandez Gutierrez</cp:lastModifiedBy>
  <cp:lastPrinted>2013-02-11T22:53:22Z</cp:lastPrinted>
  <dcterms:created xsi:type="dcterms:W3CDTF">2012-05-07T20:43:03Z</dcterms:created>
  <dcterms:modified xsi:type="dcterms:W3CDTF">2013-12-10T19:58:27Z</dcterms:modified>
  <cp:category/>
  <cp:version/>
  <cp:contentType/>
  <cp:contentStatus/>
</cp:coreProperties>
</file>