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Tatiana Ochoa Cardenas</author>
  </authors>
  <commentList>
    <comment ref="D66" authorId="0">
      <text>
        <r>
          <rPr>
            <sz val="9"/>
            <rFont val="宋体"/>
            <family val="0"/>
          </rPr>
          <t>El nombre del indicador solo va hasta Plan de Acción</t>
        </r>
      </text>
    </comment>
  </commentList>
</comments>
</file>

<file path=xl/sharedStrings.xml><?xml version="1.0" encoding="utf-8"?>
<sst xmlns="http://schemas.openxmlformats.org/spreadsheetml/2006/main" count="714" uniqueCount="519">
  <si>
    <t>PLAN DE DESARROLLO MANIZALES MÁS OPORTUNIDADES</t>
  </si>
  <si>
    <t>PLAN INDICATIVO 2016-2019</t>
  </si>
  <si>
    <t>PROGRAMA</t>
  </si>
  <si>
    <t>META DE RESULTADO CUATRIENIO
2016-2019</t>
  </si>
  <si>
    <t>META DE RESULTADO CUATRIENIO
2016-2019 (PI)</t>
  </si>
  <si>
    <t>NOMBRE DEL INDICADOR</t>
  </si>
  <si>
    <t>NOMBRE DEL INDICADOR (PI)</t>
  </si>
  <si>
    <t>1.1. EJE ESTRATÉGICO: EDUCACIÓN PARA MÁS OPORTUNIDADES</t>
  </si>
  <si>
    <t>Incrementar al 79,9% la tasa de cobertura bruta en educación en el grado de transición</t>
  </si>
  <si>
    <t>Número de estudiantes matriculados en transición, con respecto a la población en edad teórica para cursar dicho nivel</t>
  </si>
  <si>
    <t>Tasa de cobertura bruta en transición</t>
  </si>
  <si>
    <t>Disminuir en 4 puntos porcentuales el número de estudiantes ubicados en el nivel insuficiente en las pruebas saber 3°, 5° y 9°
(Los resultados se dan por estudiante)</t>
  </si>
  <si>
    <t>Disminuir en 4 puntos porcentuales el número de estudiantes ubicados en el nivel insuficiente en las pruebas saber 3°: Àrea de Lenguaje</t>
  </si>
  <si>
    <t>Número de estudiantes ubicados en nivel mínimo satisfactorio y avanzado en las pruebas saber 3°, 5°, 9° con relación al número de estudiantes que presentaron las pruebas en instituciones oficiales</t>
  </si>
  <si>
    <t>porcentaje de estudiantes ubicados en el nivel insuficiente en las pruebas saber 3°: Área de Lenguaje</t>
  </si>
  <si>
    <t>Disminuir en 4 puntos porcentuales el número de estudiantes ubicados en el nivel insuficiente en las pruebas saber 3°: Área de Matemáticas</t>
  </si>
  <si>
    <t>Porcentaje de estudiantes ubicados en el nivel insuficiente en las pruebas saber 3°: Área de Matemáticas</t>
  </si>
  <si>
    <t>Disminuir en 4 puntos porcentuales el número de estudiantes ubicados en el nivel insuficiente en las pruebas saber 5°: Área de Lenguaje</t>
  </si>
  <si>
    <t>Porcentaje de estudiantes ubicados en el nivel insuficiente en las pruebas saber 5°: Área de Lenguaje</t>
  </si>
  <si>
    <t>Disminuir en 4 puntos porcentuales el número de estudiantes ubicados en el nivel insuficiente en las pruebas saber 5°: Área de Matemáticas</t>
  </si>
  <si>
    <t>Porcentaje de estudiantes ubicados en el nivel insuficiente en las pruebas saber 5°: Área de Matemáticas</t>
  </si>
  <si>
    <t>Disminuir en 4 puntos porcentuales el número de estudiantes ubicados en el nivel insuficiente en las pruebas saber 9°: Área de Lenguaje</t>
  </si>
  <si>
    <t>Porcentaje de estudiantes ubicados en el nivel insuficiente en las pruebas saber 9°: Área Lenguaje</t>
  </si>
  <si>
    <t>Disminuir en 4 puntos porcentuales el número de estudiantes ubicados en el nivel insuficiente en las pruebas saber 9°: Área de Matemáticas</t>
  </si>
  <si>
    <t>Porcentaje de estudiantes ubicados en el nivel insuficiente en las pruebas saber 9°: Área de Matemáticas</t>
  </si>
  <si>
    <t>Aumentar como mínimo al 30% el número de estudiantes con un nivel de desempeño alto, en la preparación para la presentación de pruebas saber 11</t>
  </si>
  <si>
    <t>Aumentar (como mínimo) al 30% el número de estudiantes con un nivel de desempeño alto, en la preparación para la presentación de pruebas Saber 11</t>
  </si>
  <si>
    <t>Nivel de desempeño de los estudiantes en los resultados de la preparación para pruebas saber 11</t>
  </si>
  <si>
    <t>Porcentaje de estudiantes con nivel de desempeño alto en la preparación para la presentación de pruebas Saber 11</t>
  </si>
  <si>
    <t>8 IE que ascienden a una categoría superior a C (categoría D,C,B,A y A+) ninguna institución está en D que es la inferior</t>
  </si>
  <si>
    <t>8 IE que ascienden a categorias superiores  a la C</t>
  </si>
  <si>
    <t>Numero de IE que ascienden de categoría</t>
  </si>
  <si>
    <t>Numero de IE que ascienden a caterías superiores a la C</t>
  </si>
  <si>
    <t>100% de instituciones en procesos de cualificación</t>
  </si>
  <si>
    <t>Porcentaje de Instituciones en procesos de cualificación</t>
  </si>
  <si>
    <t>Disminuir en 2 puntos porcentuales la tasa de repitencia en educación</t>
  </si>
  <si>
    <t xml:space="preserve">Porcentaje de repitencia </t>
  </si>
  <si>
    <t>Tasa de repitencia en educación</t>
  </si>
  <si>
    <t>Incrementar a 3,2% el resultado del índice de inclusión educativa</t>
  </si>
  <si>
    <t>Incrementar a 3,2% el resultado del índice de inclusión en buenas prácticas de atención a población diversa</t>
  </si>
  <si>
    <t>Indice de inclusión</t>
  </si>
  <si>
    <t>Indice de inclusión en buenas prácticas de atención a población diversa</t>
  </si>
  <si>
    <t xml:space="preserve">Disminuir al 2,4% la tasa de deserción escolar  </t>
  </si>
  <si>
    <t xml:space="preserve">Disminuir al 2,4% la tasa de deserción escolar </t>
  </si>
  <si>
    <t>Porcentaje de estudiantes que abandonan el sistema educativo antes de finalizar el año electivo</t>
  </si>
  <si>
    <t>Tasa  de deserción escolar</t>
  </si>
  <si>
    <t>Incrementar en un 10% anual, el número de estudiantes de educación media en educación para el Trabajo</t>
  </si>
  <si>
    <t>Número de estudiantes matriculados en Educación para el Trabajo</t>
  </si>
  <si>
    <t>1.2. EJE ESTRATÉGICO: VIDA SALUDABLE PARA EL DESARROLLO HUMANO</t>
  </si>
  <si>
    <t>Mantener en cero los casos de muertes por Rabia</t>
  </si>
  <si>
    <t>Tasa de mortalidad por rabia humana</t>
  </si>
  <si>
    <t>Casos de muerte por Rabia</t>
  </si>
  <si>
    <t>Fortalecer el programa de vigilancia de sistemas de abastecimiento de agua para consumo humano</t>
  </si>
  <si>
    <t>Programa de vigilancia de abasteci-miento de agua para consumo humano fortalecido</t>
  </si>
  <si>
    <t>Programa de vigilancia de abastecimiento de agua para consumo humano fortalecido</t>
  </si>
  <si>
    <t>Mantener por debajo de 7 por 100 mil mujeres la tasa de mortalidad por cáncer de cuello uterino</t>
  </si>
  <si>
    <t>Tasa de mortalidad por cáncer  de cuello uterino</t>
  </si>
  <si>
    <t>Fortalecer la articulación intersectorial para la prevención de Enfermedades Crónicas No Trasmisibles (ECNT). (10 sectores involucrados)</t>
  </si>
  <si>
    <t>Número de planes sectoriales activos</t>
  </si>
  <si>
    <t>Número de sectores con el modelo para la prevencion de ECNT implementado</t>
  </si>
  <si>
    <t>Mantener por debajo de 7,5 por 100 mil habitantes la tasa de suicidio</t>
  </si>
  <si>
    <t>Tasa de mortalidad por suicidio</t>
  </si>
  <si>
    <t>Desarrollar e implementar la sala situacional del CAVI (centro de atención a la violencia intrafamiliar)</t>
  </si>
  <si>
    <t>Desarrollar e implementar la sala situacional del CAVI (Centro de Atención a la Violencia Intrafamiliar)</t>
  </si>
  <si>
    <t>Existencia activa de la sala situacional</t>
  </si>
  <si>
    <t>Existencia activa de la sala situacional del CAVI</t>
  </si>
  <si>
    <t>Desarrollar el plan intersectorial de reducción del consumo de sustancias psicoactivas conforme al plan decenal de salud pública)</t>
  </si>
  <si>
    <t>Desarrollar el plan intersectorial de reducción del consumo de sustancias psicoactivas conforme al Plan Decenal de Salud Pública</t>
  </si>
  <si>
    <t>Existencia de un plan intersectorial activo</t>
  </si>
  <si>
    <t>Existencia de un plan intersectorial de reducción del consumo de sustancias psicoactivas, activo</t>
  </si>
  <si>
    <t>Mantener en menos del 10% la prevalencia de BPN (bajo peso al nacer)</t>
  </si>
  <si>
    <t>Prevalencia de bajo peso al nacimiento</t>
  </si>
  <si>
    <t>Prevalencia de bajo peso al nacer</t>
  </si>
  <si>
    <t>Evaluar el estado nutricional de la población menor de 5 años en Manizales (estudio poblacional)</t>
  </si>
  <si>
    <t>Existencia del estudio que exprese la situación nutricional poblacional del menor de 5 años</t>
  </si>
  <si>
    <t>Intervención al 100% de los menores de 2 años identificados</t>
  </si>
  <si>
    <t>Intervención al 100% de los menores de 2 años identificados mediante la estrategia de APS</t>
  </si>
  <si>
    <t>Programa de intervención nutricional</t>
  </si>
  <si>
    <t>Porcentaje de menores de 2 años intervenidos y que son identificados mediante la estrategia de APS</t>
  </si>
  <si>
    <t>Mantener el programa de vigilancia de la inocuidad de alimentos</t>
  </si>
  <si>
    <t>Mantener el programa de vigilancia de la inocuidad de alimentos, activo</t>
  </si>
  <si>
    <t>Programa activo en sus dos estrategias</t>
  </si>
  <si>
    <t>Programa de vigilancia de la inocuidad de alimentos, activo en sus dos estrategias</t>
  </si>
  <si>
    <t>Porcentaje de brotes de ETA invetigados</t>
  </si>
  <si>
    <t>Mantener por debajo de 45 por 1.000 la tasa de fecundidad en mujeres de 15 a 19 años</t>
  </si>
  <si>
    <t>Tasa de fecundidad en adolescentes de 15 a 19 años</t>
  </si>
  <si>
    <t>Mantener por debajo de 1% la prevalencia de VIH en personas de 15 a 49 años</t>
  </si>
  <si>
    <t>Prevalencia de VIH en personas de 15 a 49 años</t>
  </si>
  <si>
    <t>Mantener la razón de  mortalidad materna por debajo de  50 por cada 100.000 nacidos vivos</t>
  </si>
  <si>
    <t>Razón de mortalidad por 100 mil nacidos vivos</t>
  </si>
  <si>
    <t>Razón de mortalidad materna por 100 mil nacidos vivos</t>
  </si>
  <si>
    <t>Implementar las ruta de atención para grupos de riesgo y atención específica</t>
  </si>
  <si>
    <t>Implementar la Ruta Integral de Atención en Salud (RIA) para grupos de riesgo y atención específica</t>
  </si>
  <si>
    <t>Existencia de RIAS para grupos de riesgo y atención específica</t>
  </si>
  <si>
    <t xml:space="preserve">Reducir la mortalidad por TBC en un 20%  </t>
  </si>
  <si>
    <t>Tasa de mortalidad por tuberculosis (fallecidos por cada 100.000 habitantes)</t>
  </si>
  <si>
    <t xml:space="preserve">Tasa de mortalidad por tuberculosis </t>
  </si>
  <si>
    <t>Mantener coberturas útiles de vacunación del 95 % en los biologicos del Programa Ampliado de Inmunización</t>
  </si>
  <si>
    <t>Cobertura de vacunación para los menores de cinco años</t>
  </si>
  <si>
    <t>Cobertura de vacunación en menores de cinco años</t>
  </si>
  <si>
    <t xml:space="preserve">Mantener indices aédicos periódicos, con registros menores al 5% en zonas endemicas
</t>
  </si>
  <si>
    <t>Mantener indices aédicos periódicos, con registros menores al 5%</t>
  </si>
  <si>
    <t>Porcentaje de positividad de los indices aédicos</t>
  </si>
  <si>
    <t>Indice aédico en áreas de riesgo</t>
  </si>
  <si>
    <t>Atender con la red hospitalaria, el 100% de las víctimas de desastres naturales y antrópicos</t>
  </si>
  <si>
    <t>Porcentaje de víctimas en desastres naturales y antrópicos atendidos con el apoyo de la red hospitalaria</t>
  </si>
  <si>
    <t>Mantener activa la estratégia de entornos saludables laborales</t>
  </si>
  <si>
    <t>Existencia de una estratégia de entornos saludables laborales</t>
  </si>
  <si>
    <t>Existencia de una estratégia de entornos saludables laborales, activa</t>
  </si>
  <si>
    <t>Mantener por debajo de 10 por cada mil nacidos vivos la tasa de mortalidad infantil</t>
  </si>
  <si>
    <t>Tasa de mortalidad infantil</t>
  </si>
  <si>
    <t>Mantener la tasa de mortalidad en menores de 5 años por debajo de 10 por mil nacidos vivos</t>
  </si>
  <si>
    <t>Tasa de mortalidad en menores de 5 años</t>
  </si>
  <si>
    <t>Incluir al100% de los centros de protección al adulto mayor, dentro del proceso de certificación de condiciones mínimas de atención (Ley 1315 de 2009)</t>
  </si>
  <si>
    <t>Incluir al 100% de los centros de protección al adulto mayor, dentro del proceso de certificación de condiciones mínimas de atención (Ley 1315 de 2009)</t>
  </si>
  <si>
    <t>Porcentaje de centros de protección al adulto mayor, en proceso de certificación en condiciones mínimas de atención por Secretaría de Salud</t>
  </si>
  <si>
    <t>Garantizar la inclusión y/o fortalecimiento de los programas de atención en salud y rehabilitación en las IPS del municipio</t>
  </si>
  <si>
    <t>Número de IPS del municipio</t>
  </si>
  <si>
    <t>Número de IPS del municipio con programas de atención en salud y rehabilitación fortalecido</t>
  </si>
  <si>
    <t>Fortalecer y mantener activa la estrategia de rehabilitación basada en la comunidad en las áreas rural y urbana</t>
  </si>
  <si>
    <t>Estrategia de Rehabilitación Basada en la Comunidad, RBC, activa</t>
  </si>
  <si>
    <t>Intervenir el 100% de las familias víctima del conflicto armado que lo requieran, mediante rutas definidas</t>
  </si>
  <si>
    <t>Intervenir el 100% de las familias víctima del conflicto armado vinculadas al programa de atencion psicosocial, mediante rutas definidas</t>
  </si>
  <si>
    <t>Porcentaje de familias víctima del conflicto armado intervenidas con apropiación de rutas integrales de atención</t>
  </si>
  <si>
    <t>Garantizar que el 100% de las personas víctimas del conflicto armado identificadas, tengan acceso al SGSSS mediante la afiliación al Régimen Subsidiado</t>
  </si>
  <si>
    <t>Porcentaje de víctimas afiliadas al régimen subsidiado</t>
  </si>
  <si>
    <t>Porcentaje de víctimas del conflicto armado afiliadas al régimen subsidiado</t>
  </si>
  <si>
    <t xml:space="preserve">Garantizar que el 100% de las familias víctimas intervenidas cuenten con  apropiación de rutas integrales de atención </t>
  </si>
  <si>
    <t>Porcentaje de familias intervenidas con apropiación de rutas integrales de atención</t>
  </si>
  <si>
    <t>Mantener por encima del 94% la cobertura de aseguramiento</t>
  </si>
  <si>
    <t>Mantener por encima del 94% la cobertura de aseguramiento en el régimen subsidiado</t>
  </si>
  <si>
    <t>Porcentaje de cobertura de afiliación al  Sistema General de Seguridad Social en Salud de las personas pobres y vulnerables potenciales usuarios del régimen subsidiado</t>
  </si>
  <si>
    <t>Cobertura de afiliación al  Sistema General de Seguridad Social en Salud de las personas pobres y vulnerables potenciales usuarios del régimen subsidiado</t>
  </si>
  <si>
    <t>Desarrollar un modelo de prestación de servicios del primer nivel de atención que fortalezca la accesibilidad, calidad y oportunidad</t>
  </si>
  <si>
    <t>Existencia de un modelo articulado para el primer nivel</t>
  </si>
  <si>
    <t>Porcentaje de avance en el desarrollo de un modelo de prestación de servicios del primer nivel de atención, articulado</t>
  </si>
  <si>
    <t>Implementar las ruta de atención  para grupos de riesgo y atención específica</t>
  </si>
  <si>
    <t>Implementar las 4 Rutas Integrales de Atención en Salud (RIAS) para grupos de riesgo y atención específica</t>
  </si>
  <si>
    <t>Existencia de RIAS (Rutas Integrales de Atención en Salud) para grupos de riesgo y atención específica</t>
  </si>
  <si>
    <t>RIAS para grupos de riesgo y atención específica, implementadas</t>
  </si>
  <si>
    <t xml:space="preserve">Mantener el 100% de instancias de participación social y comunitaria activas </t>
  </si>
  <si>
    <t xml:space="preserve">Mantener el 100% de veedurías ciudadans activas </t>
  </si>
  <si>
    <t>Porcentaje de instancias de participación social y comunitaria activas</t>
  </si>
  <si>
    <t>Porcentaje de veedurías ciudadanas activas</t>
  </si>
  <si>
    <t xml:space="preserve">Mantener el 100% de asociaciones de usurios activas </t>
  </si>
  <si>
    <t>Porcentaje de asociaciones de usuarios activas</t>
  </si>
  <si>
    <t>Mantener el 100% de COPACOS activos</t>
  </si>
  <si>
    <t>Porcentaje de integrantes del COPACO activos</t>
  </si>
  <si>
    <t>Atender el 100% de los eventos de notificación obligatoria con acciones técnicas de intervención conforme a protocolos</t>
  </si>
  <si>
    <t>Proporción de eventos de interés en Salud Pública notificados de interés atendidos conforme a protocolos del Instituto Nacional de Salud - INS</t>
  </si>
  <si>
    <t>Porcentaje de eventos de interés en Salud Pública notificados y atendidos conforme a protocolos del Instituto Nacional de Salud - INS</t>
  </si>
  <si>
    <t>Implementar un modelo de salud pública integral con enfoque de riesgo, basado en la estrategia de Atención Primaria en Salud (APS)</t>
  </si>
  <si>
    <t>Existencia del modelo de Atención Primaria en Salud - APS con desarrollo de los 3 componentes (participación comunitaria, intersectorialidad y atención en salud)</t>
  </si>
  <si>
    <t>1.3. EJE ESTRATÉGICO: ENFOQUE DIFERENCIAL PARA POBLACIÓN MÁS RESILIENTE</t>
  </si>
  <si>
    <t>Ejecutar el 40% de la Política Pública de infancia y adolescencia</t>
  </si>
  <si>
    <t>Porcentaje de ejecución</t>
  </si>
  <si>
    <t>Porcentaje de ejecución de la política pública de infancia y adolescencia</t>
  </si>
  <si>
    <t xml:space="preserve">Disminuir la prevalencia de niños, niñas y adolescentes que se encuentran ejerciendo el trabajo infantil sin permiso legal y de manera ilegal </t>
  </si>
  <si>
    <t>Número de niños, niñas y adolescentes que se encuentran ejerciendo el trabajo infantil sin permiso legal y de manera ilegal</t>
  </si>
  <si>
    <t>Ejecutar 50% de los lineamientos de la política de mujeres y equidad de género</t>
  </si>
  <si>
    <t>Porcentaje de los lineamientos de Política ejecutados</t>
  </si>
  <si>
    <t>Porcentaje de ejecución de los lineamientos de la Política de mujeres y equidad de género</t>
  </si>
  <si>
    <t xml:space="preserve">Actualizar e implementar el 30% de la Política Pública de Juventud </t>
  </si>
  <si>
    <t xml:space="preserve">Implementar el 30% de la Política Pública de Juventud </t>
  </si>
  <si>
    <t>Porcentaje de ejecución del plan de acción</t>
  </si>
  <si>
    <t>Porcentaje de ejecución de la politica  publica de juventud</t>
  </si>
  <si>
    <t>Ejecutar mínimo el 60% del Plan de acción de la Política Municipal de envejecimiento y Vejez</t>
  </si>
  <si>
    <t>Porcentaje de ejecución del plan de acción de la politica publica de envejecimiento y vejez</t>
  </si>
  <si>
    <t>Ejecutar el 50% del plan de acción de la política pública para discapacidad</t>
  </si>
  <si>
    <t>Porcentaje de ejecución del plan de acción de la politica publica de discapacidad</t>
  </si>
  <si>
    <t>Adoptar y ejecutar el 40% y hacer seguimiento a la política pública de familia</t>
  </si>
  <si>
    <t>Adoptar la política pública de familia</t>
  </si>
  <si>
    <t xml:space="preserve">Acto administrativo de adopción 
</t>
  </si>
  <si>
    <t>Politica publica de familia adoptada</t>
  </si>
  <si>
    <t>Ejecutar el 40% de la política pública de familia</t>
  </si>
  <si>
    <t>Porcentaje de ejecución de la Política Pública de Familia</t>
  </si>
  <si>
    <t>Porcentaje de ejecución de la política pública de familia</t>
  </si>
  <si>
    <t>Hacer seguimiento a la política pública de familia</t>
  </si>
  <si>
    <t>Política pública de familia con seguimiento</t>
  </si>
  <si>
    <t>Formular e iniciar la implementación de la Política Pública de identidades y diversidades sexuales</t>
  </si>
  <si>
    <t>Formular la Política Pública de identidades y diversidades sexuales</t>
  </si>
  <si>
    <t>Política pública de identidades y diversidades sexuales adoptada</t>
  </si>
  <si>
    <t>Implementar el 10% de la Política Pública de identidades y diversidades sexuales</t>
  </si>
  <si>
    <t xml:space="preserve">Porcentaje de ejecucion de la politica publica </t>
  </si>
  <si>
    <t>Formular e implementar una estratégia anual que promueva la inclusión de la población étnica y afro en asuntos de ciudad</t>
  </si>
  <si>
    <t>Número de estratégias</t>
  </si>
  <si>
    <t>Estratégia formulada e implementada, que promueva la inclusión de la población étnica y afro en asuntos de ciudad</t>
  </si>
  <si>
    <t>Atención al 100% de las familias beneficiarias de las estratégias de superación de la pobreza</t>
  </si>
  <si>
    <t>Porcentaje de atención de familias beneficiarias de las estratégias de superación de la pobreza</t>
  </si>
  <si>
    <t>Porcentaje de familias atendidas, beneficiarias de las estratégias de superación de la pobreza</t>
  </si>
  <si>
    <t>1.4. EJE ESTRATÉGICO: RECREACIÓN Y DEPORTE PARA UNA VIDA SALUDABLE</t>
  </si>
  <si>
    <t> Aumentar en un 10%  la vinculación de  la población a las actividades físicas, recreativas y deportivas promovidas por la secretaria</t>
  </si>
  <si>
    <t>Aumentar en un 10%  la vinculación de  la población a las actividades físicas, recreativas y deportivas promovidas por la secretaria</t>
  </si>
  <si>
    <t>Porcentaje de participantes vinculados con alguna actividad física, de educación físca, recreativa o deportiva promovida por la secretaria</t>
  </si>
  <si>
    <t>Participantes vinculados con alguna actividad física, de educación físca, recreativa o deportiva promovida por la secretaria</t>
  </si>
  <si>
    <t>Mantener la inversión per-cápita en el sector deporte con relación a la vigencia anterior</t>
  </si>
  <si>
    <t>Inversión per-cápita en el sector deporte</t>
  </si>
  <si>
    <t>1.5. EJE ESTRATÉGICO: CULTURA PARA LA IDENTIDAD, LA DIVERSIDAD Y LA SANA CONVIVENCIA</t>
  </si>
  <si>
    <t>Intervenir para el mejoramiento del 100% de los bienes muebles de interés cultural</t>
  </si>
  <si>
    <t>Intervenir el 100% de los bienes muebles de interés cultural del Municipio de Manizales</t>
  </si>
  <si>
    <t>Número de bienes de intervenidos</t>
  </si>
  <si>
    <t>Número de bienes muebles de interés cultural intervenidos</t>
  </si>
  <si>
    <t xml:space="preserve">Formular el Plan especial de manejo y protección del conjunto de inmuebles de arquitectura republicana y su área de influencia localizados en el centro de Manizales </t>
  </si>
  <si>
    <t>Plan especial de manejo y protección formulado</t>
  </si>
  <si>
    <t>Plan especial de manejo y protección del conjunto de inmuebles de arquitectura republicana y su área de influencia, formulado</t>
  </si>
  <si>
    <t>Incrementar el 100% el apoyo a las iniciativas y proyectos  artísticos y culturales presentados por gestores y artistas culturales</t>
  </si>
  <si>
    <t>Incrementar al 100% el apoyo a las iniciativas y proyectos  artísticos y culturales de la ciudad de Manizales</t>
  </si>
  <si>
    <t>Porcentaje de incremento de proyectos e iniciativas impactadas con recursos</t>
  </si>
  <si>
    <t>Proyectos e iniciativas artísticos y culturales, impactados con recursos económicos, humanos o en especie</t>
  </si>
  <si>
    <t>Aumentar a 130.000 los usos anuales de los servicios prestados por la red pública de bibliotecas</t>
  </si>
  <si>
    <t xml:space="preserve">Cantidad de usos de los servicios prestados por la red pública de bibliotecas </t>
  </si>
  <si>
    <t>Incrementar en un 5% el número de actividades culturales de gran, mediano y pequeño formato realizadas</t>
  </si>
  <si>
    <t xml:space="preserve">Número de participantes a eventos de gran, mediano y pequeño formato </t>
  </si>
  <si>
    <t xml:space="preserve">Número de eventos de gran, mediano y pequeño formato realizados o apoyados </t>
  </si>
  <si>
    <t>Formular la Política Pública de Cultura</t>
  </si>
  <si>
    <t>Lineamientos de Política Pública Cultura</t>
  </si>
  <si>
    <t>Política Pública de cultura formulada</t>
  </si>
  <si>
    <t>Ejecutar el 100% del recurso obtenido a través de la ley de espectáculos públicos</t>
  </si>
  <si>
    <t xml:space="preserve">Porcentaje de recursos ejecutados de la ley de espectáculos públicos </t>
  </si>
  <si>
    <t>Incrementar en un 5% de usuarios en el acceso a los servicios culturales a través de las casas de la cultura</t>
  </si>
  <si>
    <t>Incrementar en un 5% los usuarios a los servicios de formacion  a través de las casas de la cultura</t>
  </si>
  <si>
    <t xml:space="preserve">Porcentaje de incremento de talleres de formación y número de usuarios </t>
  </si>
  <si>
    <t>Usuarios de actividades de formación artistica de casas de cultura urbanas y rurales.</t>
  </si>
  <si>
    <t>2.1. EJE ESTRATÉGICO: ECOSISTEMAS ESTRATÉGICOS COMO MEDIOS DE VIDA</t>
  </si>
  <si>
    <t>Conservar, mantener y gestionar, el  80% de las áreas de la Estructura Ecológica</t>
  </si>
  <si>
    <t>Porcentaje de áreas protegidas intervenidas con relación a las identificadas</t>
  </si>
  <si>
    <t xml:space="preserve">Impacto del 100% de las comunas y corregimientos a través de sensibilización ambiental </t>
  </si>
  <si>
    <t>Porcentaje de comunas y corregimientos en las que se desarrollan actividades de sensibilización ambiental</t>
  </si>
  <si>
    <t>Porcentaje de impacto en comunas y corregimientos por las actividades de sensibilización ambiental</t>
  </si>
  <si>
    <t>Realizar mantenimiento, adquisición o pago por servicios ambientales en ecosistemas estratégicos para la provisión del recurso hídrico para acueductos municipales, por lo menos en un predio anual</t>
  </si>
  <si>
    <t>Número de predios con mantenimiento, comprados o sistema de pago por servicios ambientales anuales</t>
  </si>
  <si>
    <t>Apoyar y fortalecer procesos de gobernanza del agua, impactando el 100% de los acueductos rurales no cubiertos por ESP y por lo menos una estrategia regional</t>
  </si>
  <si>
    <t xml:space="preserve">Fortalecer los procesos de gobernanza del agua,  impactando el 100% de los acueductos rurales no cubiertos por ESP y por lo menos una estrategia regional </t>
  </si>
  <si>
    <t xml:space="preserve">
Porcentaje de acueductos rurales impactados con procesos de gobernanza
Número de estrategias regionales con procesos de articulación ejecutado
</t>
  </si>
  <si>
    <t>Aumentar a un 5% el número de visitantes a la Red de Ecoparques</t>
  </si>
  <si>
    <t>Aumentar  5% el número de visitantes a la Red de Ecoparques</t>
  </si>
  <si>
    <t>Número de visitantes a la red Ecoparques</t>
  </si>
  <si>
    <t>Implementar una estrategia del Plan de Manejo Ambiental (PMA) para las áreas de interés ambiental con PMA formulados</t>
  </si>
  <si>
    <t>Número de estrategias implementadas por Ecoparques.</t>
  </si>
  <si>
    <t>2.2. EJE ESTRATÉGICO: ESPACIO PÚBLICO PARA UNA CIUDAD AMABLE</t>
  </si>
  <si>
    <t>Disminuir el área ilegalmente ocupada mediante el control del espacio público y suelo de protección</t>
  </si>
  <si>
    <t>Reducir en un 20% el área ilegalmente ocupada mediante el control del espacio público y suelo de protección</t>
  </si>
  <si>
    <t>Área ocupada ilegalmente en área urbana (Ventas informales y suelos de protección con invasiones) / Total área de espacio público y suelo de protección urbana</t>
  </si>
  <si>
    <t>Porcentaje de reducción del área ilegalmente ocupada, mediante el control de espació público y suelo de protección</t>
  </si>
  <si>
    <t>Realizar mantenimiento períodico al 100% de parques y zonas verdes de la ciudad</t>
  </si>
  <si>
    <t>Realizar mantenimiento periòdico al 100% de parques y zonas verdes de la ciudad</t>
  </si>
  <si>
    <t>Porcentaje de parques y zonas verdes con mantenimiento realizado</t>
  </si>
  <si>
    <t>2.3. EJE ESTRATÉGICO: PROTECCIÓN A LOS ANIMALES COMO SERES SINTIENTES</t>
  </si>
  <si>
    <t xml:space="preserve">Brindar atención al 100% de la fauna doméstica vulnerable (Estratos 1 y 2 en Clínica Veterinaria. Fauna callejera en la unidad de protección animal </t>
  </si>
  <si>
    <t xml:space="preserve">Número de animales atendidos en clínica veterinaria y UPA </t>
  </si>
  <si>
    <t>Porcentaje de atención de la fauna doméstica vulnerable</t>
  </si>
  <si>
    <t>2.4. EJE ESTRATÉGICO: MANIZALES, LABORATORIO NATURAL DE EXCELENCIA Y A LA VANGUARDIA EN GESTIÓN DEL RIESGO DE DESASTRES</t>
  </si>
  <si>
    <t>Monitorear 4 amenazas de riesgo (hidro- meteoroló-gicas, volcánicas, sísmicas y geotécnicas) realizando pronósticos de eventos en tiempo real (Alianzas interinstitucionales).</t>
  </si>
  <si>
    <t xml:space="preserve">Número de amenazas monitoreadas con pronóstico en tiempo real </t>
  </si>
  <si>
    <t xml:space="preserve">Fortalecer el SIRMAN a través de inventarios de eventos, evaluación y mapeo de amenaza sísmica, por deslizamiento, inundaciones, productos volcánicos, incendios y peligros tecnológicos y fallas geológicas. </t>
  </si>
  <si>
    <t>Sistema Integrado de Información de Amenazas y Riesgo de Manizales (SIRMAN) fortalecido</t>
  </si>
  <si>
    <t xml:space="preserve">Evaluar holísticamente la  vulnerabilidad y probabilísticamente el riesgo de desastres a nivel urbano, de edificaciones esenciales y líneas vitales </t>
  </si>
  <si>
    <t>Evaluación holística y probabilística realizada</t>
  </si>
  <si>
    <t>Implementar 4 estrategias de información pública y participación comunitaria para mejorar la percepción del riesgo de desastres</t>
  </si>
  <si>
    <t>Número de estrategias de información pública y participación comunitaria realizadas</t>
  </si>
  <si>
    <t>Realizar 4 estrategias de educación y capacitación en gestión del riesgo en colegios universidades e instituciones locales</t>
  </si>
  <si>
    <t>Número de estrategias de educación y capacitación realizadas</t>
  </si>
  <si>
    <t>Integrar el riesgo en la clasificación de usos del suelo y la planificación urbana y rural</t>
  </si>
  <si>
    <t>Gestión del riesgo incorporado a la planificación territorial (urbana y rural)</t>
  </si>
  <si>
    <t>Implementar y mantener las obras de control de deslizamiento, protección frente a inundaciones  y refuerzo sismo resistente de edificaciones e infraestructura y fallas geológicas</t>
  </si>
  <si>
    <t>Obras de control de desplazamiento y protección  implementadas y con mantenimiento</t>
  </si>
  <si>
    <t>Obras implementa-das y con mantenimiento</t>
  </si>
  <si>
    <t>Mejoramiento de vivienda y reubicación de asentamientos de áreas expuestas frente a amenazas naturales y socio naturales</t>
  </si>
  <si>
    <t>Mejoramiento de vivienda frente a amenazas naturales y socio naturales</t>
  </si>
  <si>
    <t>Entorno en barrios marginales mejorado.</t>
  </si>
  <si>
    <t xml:space="preserve">Entorno en barrios marginales mejorado.
Reasentamientos de familias de zonas de alto riesgo no mitigable
</t>
  </si>
  <si>
    <t>Reubicación de asentamientos de áreas expuestas frente a amenazas naturales y socio naturales</t>
  </si>
  <si>
    <t>Reasentamientos de familias de zonas de alto riesgo no mitigable</t>
  </si>
  <si>
    <t xml:space="preserve">Actualizar y realizar el  control de la aplicación de normas y códigos de construcción considerando efectos sísmicos, geotécnicos e hidrológicos </t>
  </si>
  <si>
    <t>Normas y códigos de construcciones actualizadas y con control</t>
  </si>
  <si>
    <t xml:space="preserve">Reducir la descarga de lodos de tratamiento de agua potable al Rio Chinchiná </t>
  </si>
  <si>
    <t>Reducir en un 100% la descarga de lodos generada en el tratamiento de agua potable de la Planta Luis Prieto Gomez y que son vertidos directamente al Rio Chinchina.</t>
  </si>
  <si>
    <t>Porcentaje de reducción descarga de lodos</t>
  </si>
  <si>
    <t>Toneladas de lodo que no fueron descargadas al Rio Chinchina</t>
  </si>
  <si>
    <t>Planificar la respuesta en caso de emergencia a través de: sistemas de alertas, simulación, actualización y prueba de reacción interinstitucio-nal</t>
  </si>
  <si>
    <t>Respuesta planificada en caso de emergencia: Sistema de alerta y simulación de desastres.</t>
  </si>
  <si>
    <t xml:space="preserve">Fortalecer la actuación ante emergencias a través de dotación de equipos, herramientas e infraestructura necesaria </t>
  </si>
  <si>
    <t xml:space="preserve">Fortalecer la actuación ante emergencias a través del Centro de reservas regional, la sala de crisis y el sistema de comunicaciones y aertas (dotación de equipos, herramientas e infraestructura necesaria) </t>
  </si>
  <si>
    <t>Centro de reservas regional, sala de crisis y sistema de comunicaciones y alertas para apoyo emergencias constituido y funcionando</t>
  </si>
  <si>
    <t>Porcentaje de avance en la constitución y puesta en funcionamiento del Centro de reservas regional, sala de crisis y sistema de comunicaciones y alertas para apoyo emergencias</t>
  </si>
  <si>
    <t>Planificar la atención por desastres: rehabilitación, recuperación y recons-trucción</t>
  </si>
  <si>
    <t>Plan de acción especifico y de recuperación pos desastre formulado, continuidad de operaciones de servicios públicos analizado</t>
  </si>
  <si>
    <t>Porcentaje de avance en la formulación del Plan de acción especifico y de recuperación pos desastre,  continuidad de operaciones de servicios públicos analizado</t>
  </si>
  <si>
    <t>Generar capacidades instaladas en las comunidades para una adecuada preparación ante emergencias y desastres</t>
  </si>
  <si>
    <t>Comunidades preparadas y capacitadas para la atención ante situaciones de desastre</t>
  </si>
  <si>
    <t xml:space="preserve">Formulación, expedición e implementación  del Plan Municipal de Gestión del riesgo de desastres (para 12 años) debidamente articulado y armonizado con los instrumentos de planidicación Municipal </t>
  </si>
  <si>
    <t xml:space="preserve">Formulación participativa del componente programático realizado. 
Plan municipal del gestión del riesgo de desastres aprobado y en ejecución
</t>
  </si>
  <si>
    <t xml:space="preserve">Porcentaje de  ejecución de la formulación del componente programático  y la aprobación del Plan municipal del gestión del riesgo de desastres </t>
  </si>
  <si>
    <t>Incrementar el número de predios con seguros para disminuir las pérdidas económicas por transferencia del riesgo de inmuebles privados y públicos y de infraestructura de líneas vitales</t>
  </si>
  <si>
    <t>Número de predios asegurados</t>
  </si>
  <si>
    <t>Mantener una tendencia creciente en el monto de los recursos obtenidos en el fondo para la gestión de riesgos de desastres</t>
  </si>
  <si>
    <t>Monto de los aportes obtenidos para el fondo de Gestión de Riesgos de Desastres</t>
  </si>
  <si>
    <t>Porcentaje de aumento del monto de los aportes obtenidos para el fondo de Gestión de Riesgos de Desastres</t>
  </si>
  <si>
    <t>Reforzar el 66,67% de los tanques con índice de riesgo alto</t>
  </si>
  <si>
    <t>Reducir en un 66.67% el riesgo en los  tanques del sistema de acueducto que presentan indice de riesgo alto.</t>
  </si>
  <si>
    <t>Porcentaje de tanques reforzados</t>
  </si>
  <si>
    <t>Reducir en un 50% las tuberías frágiles (acueducto y alcantarillado) de asbesto, cemento y metálicas que tiene la red de distribución</t>
  </si>
  <si>
    <t>Porcentaje de tuberías frágiles de a.c de distribución</t>
  </si>
  <si>
    <t>Kilometros de red de distribucion repuesta en la zona urbana</t>
  </si>
  <si>
    <t>2.5. EJE ESTRATÉGICO: EL CAMBIO CLIMÁTICO, UN RETO DEL DESARROLLO Y UNA OPORTUNIDAD PARA REPENSAR NUESTROS ESTILOS DE VIDA</t>
  </si>
  <si>
    <t>Formular un Plan Municipal de Adaptación al Cambio Climático e implementarlo en un 15%</t>
  </si>
  <si>
    <t>Plan formulado y en implementación</t>
  </si>
  <si>
    <t>Porcentaje de avance en la formulación e implementación del Plan Municipal de Adaptación al cambio climático</t>
  </si>
  <si>
    <t xml:space="preserve"> Incrementar en un 8% (2% anual) el porcentaje de hectáreas agrícolas diferentes a café sembradas por pequeños productores en el sector rural de Manizales</t>
  </si>
  <si>
    <t>Porcentaje de Hectáreas nuevas sembradas en cultivos diferente al café</t>
  </si>
  <si>
    <t>Aumentar en 180 familias campesinas beneficiarias vinculadas al programa de seguridad alimentaria</t>
  </si>
  <si>
    <t>Número de nuevas familias campesinas vinculadas en el programa de seguridad alimentaria  en el sector rural del municipio de Manizales</t>
  </si>
  <si>
    <t xml:space="preserve">Ejecutar el programa de asistencia técnica directa para el fortalecimiento del componente agropecuario, socio ambiental y relevo generacional a pequeños y medianos productores, incorporando buenas prácticas agrícolas y pecuarias     </t>
  </si>
  <si>
    <t>Programa de asistencia técnica para el fortalecimiento del componente agropecuario, socio ambiental y relevo generacional ejecutado</t>
  </si>
  <si>
    <t xml:space="preserve">Avanzar en la implementación de la Política de Desarrollo Rural </t>
  </si>
  <si>
    <t xml:space="preserve">Porcentaje de avance en la implementa-ción </t>
  </si>
  <si>
    <t>Porcentaje de avance en la implementación  de la política de Desarrollo Rural</t>
  </si>
  <si>
    <t>Apoyar 3 proyectos para la creación de nuevas agro empresas y empresas rurales</t>
  </si>
  <si>
    <t>Número de proyectos apoyados  para la creación de empresas base rural o agroindustrial</t>
  </si>
  <si>
    <t xml:space="preserve"> Proyectos apoyados  para la creación de empresas de base rural o agroindustrial</t>
  </si>
  <si>
    <t>Promover el proceso de valoración del Paisaje Cultural Cafetero</t>
  </si>
  <si>
    <t>Plan de Ordenamiento Territorial en el que se incorporen los lineamientos y atributos del Paisaje Cultural Cafetero</t>
  </si>
  <si>
    <t>3.2. EJE ESTRATÉGICO: TURISMO SOSTENIBLE COMO ALTERNATIVA DE DESARROLLO</t>
  </si>
  <si>
    <t>Clúster del sector turístico conformado y en operación</t>
  </si>
  <si>
    <t>Conformar y poner en operación 1 cluster del sector turístico</t>
  </si>
  <si>
    <t>Documento descriptor del clúster conformado</t>
  </si>
  <si>
    <t>Cluster del sector turístico conformado y en operación</t>
  </si>
  <si>
    <t>Aumentar el 4% los visitantes a la Ciudad de Manizales</t>
  </si>
  <si>
    <t>Aumentar en 4% los visitantes a la Ciudad de Manizales</t>
  </si>
  <si>
    <t>Porcentaje de incremento de visitantes a la ciudad de Manizales</t>
  </si>
  <si>
    <t>Visitantes a la ciudad de Manizales</t>
  </si>
  <si>
    <t>Avanzar en la formulación de la política Publica de turismo, condiciona-da al avance de la consolidación del plan sectorial de turismo para Manizales como insumo básico con al menos 3 actividades</t>
  </si>
  <si>
    <t xml:space="preserve">Avanzar en la formulación de la Política Publica de turismo, condicionada al avance de la consolidación del plan sectorial de turismo para Manizales </t>
  </si>
  <si>
    <t>Lineamientos de la Política Publica de Turismo</t>
  </si>
  <si>
    <t>Realizar 3 actividades del Plan Sectorial de Turismo de Manizales</t>
  </si>
  <si>
    <t>Número de actividades realizadas</t>
  </si>
  <si>
    <t>Número de actividades realizadas, del plan Sectorial de Turísmo de Manizales</t>
  </si>
  <si>
    <t>3.3. EJE ESTRATÉGICO: IMPULSO A LA PRODUCTIVIDAD Y COMPETITIVIDAD PARA UN CRECIMIENTO ECONÓMICO SOSTENIBLE</t>
  </si>
  <si>
    <t>Formular la Politica Pública del emprendimiento   la competitividad y el empleo</t>
  </si>
  <si>
    <t>Formular una  política pública de emprendimiento, la competitividad y el empleo</t>
  </si>
  <si>
    <t>Política pública del emprendimiento, la competitividad y el empleo formulada</t>
  </si>
  <si>
    <r>
      <t>Política Pública del emprendimiento, la competitividad y el empleo formulada en un 100</t>
    </r>
    <r>
      <rPr>
        <strike/>
        <sz val="10"/>
        <rFont val="Calibri"/>
        <family val="2"/>
      </rPr>
      <t>%</t>
    </r>
  </si>
  <si>
    <t>Incrementar en un 10% anual las ventas de los beneficiarios del programa de Artesanos y Unidades Empresariales</t>
  </si>
  <si>
    <t>Monto total de las ventas de los beneficiarios del programa de Artesanos y Unidades Empresariales por año</t>
  </si>
  <si>
    <t>Diseñar 3 estrategias para posicionar a Manizales en el contexto  internacional</t>
  </si>
  <si>
    <t>Número de estrategias diseñadas y ejecutadas para posicionar a Manizales en el contexto internacional</t>
  </si>
  <si>
    <t>Estrategias diseñadas y ejecutadas para posicionar a Manizales en el contexto internacional</t>
  </si>
  <si>
    <t>Mantener la tasa de desempleo del Municipio de Manizales igual o inferior a la tasa de desempleo nacional</t>
  </si>
  <si>
    <t>La tasa de desempleo: Número de personas desempleadas con relación a las personas que se encuentran en la fuerza laboral</t>
  </si>
  <si>
    <t>Tasa de desempleo igual o inferior al promedio nacional</t>
  </si>
  <si>
    <t>3.4. EJE ESTRATÉGICO: CIENCIA Y TECNOLOGÍA PARA EL DESARROLLO INTEGRAL SOSTENIBLE</t>
  </si>
  <si>
    <t>Estructurar un programa de interacción Universidad-Empresa-Estado para la generación de proyectos en ciencia, tecnología e innovación</t>
  </si>
  <si>
    <t>N° de programas estructurados para la interacción Universidad-Empresa-Estado</t>
  </si>
  <si>
    <t>Porcentaje de avance en la estructuración del programas  para la interacción Universidad-Empresa-Estado</t>
  </si>
  <si>
    <t>Incrementar los ingresos por ventas de las empresas TI y de biotecnología intervenidas desde la Secretaría de TIC y competitividad</t>
  </si>
  <si>
    <t>Monto total de los ingresos por ventas de las empresas de TI y biotecnología intervenidas desde la Secretaría  de TIC y Competitividad</t>
  </si>
  <si>
    <t xml:space="preserve">Mantener la existencia del número de  empresas de TI y biotecnología constituidas
</t>
  </si>
  <si>
    <t>Mantener la existencia de 174 empresas de TI  y 6 empresas de biotecnología constituidas.</t>
  </si>
  <si>
    <t>Número total de  empresas registradas  en la Cámara de Comercio  de base tecnológica y biotecnología</t>
  </si>
  <si>
    <t>Empresas de TIC y de biotecnología registradas y renovadas en la Cámara de Comercio.</t>
  </si>
  <si>
    <t>Diseñar una estrategia de consolidación y/o fortalecimiento de parques tecnológicos</t>
  </si>
  <si>
    <t>Número de iniciativas tecnológicas apoyadas</t>
  </si>
  <si>
    <t>Iniciativas tecnológicas apoyadas</t>
  </si>
  <si>
    <t>Formulación de estrategias para la implementación de energías sostenibles</t>
  </si>
  <si>
    <t>Iniciativas presentadas</t>
  </si>
  <si>
    <t>Iniciativas sobre energias sostenibles, presentadas</t>
  </si>
  <si>
    <t>Incrementar en un 5% los usos de los telecentros comunitarios</t>
  </si>
  <si>
    <t>Número de usos en los telecentros comunitarios</t>
  </si>
  <si>
    <t>4.1. EJE ESTRATÉGICO: GESTIÓN Y FORTALECIMIENTO INSTITUCIONAL PARA AUMENTAR LA GOBERNABILIDAD</t>
  </si>
  <si>
    <t>Mejorar el resultado del índice de transparen-cia municipal aumentando a 74,7 puntos</t>
  </si>
  <si>
    <t>Mejorar el resultado del índice de transparencia municipal aumentando a 74,7 puntos</t>
  </si>
  <si>
    <t>Índice de transparen-cia Municipal ITM</t>
  </si>
  <si>
    <t>Índice de transparencia Municipal ITM</t>
  </si>
  <si>
    <t>Desarrollar una Estratégia de contacto, participación, construcción, información y educación entre la administración y la ciudadanía.</t>
  </si>
  <si>
    <t>Estratégia implementada</t>
  </si>
  <si>
    <t>Estratégia de contacto, participación, construcción, información y educación, implementada</t>
  </si>
  <si>
    <t>Implementar el proceso de calidad de la actividad de la auditoría interna</t>
  </si>
  <si>
    <t>Procesos implementado</t>
  </si>
  <si>
    <t>Porcentaje de avance en la implementación del proceso de calidad de la actividad de la auditoría interna</t>
  </si>
  <si>
    <t>Mantener anualmente el grado de satisfacción del cliente de la Administración Central</t>
  </si>
  <si>
    <t>Porcentaje de satisfacción del cliente</t>
  </si>
  <si>
    <t>Disminuir en un 2%  la incidencia de los factores de riesgo a la vulnerabilidad legal del municipio</t>
  </si>
  <si>
    <t>Incidencia de l os factores de riesgo a la vulnerabilidad del municipio</t>
  </si>
  <si>
    <t>Incidencia de los factores de riesgo a la vulnerabilidad del municipio</t>
  </si>
  <si>
    <t xml:space="preserve">Consolidar el Centro de Información Estadística y Geografica </t>
  </si>
  <si>
    <t xml:space="preserve">Porcentaje de avance en la consolidación del Centro de Información Estadística y Geografica </t>
  </si>
  <si>
    <t>Lograr en un 70% de la renovación del hardware y software existente en la administra-ción</t>
  </si>
  <si>
    <t>Lograr en un 70% la renovación del hardware y software existente en la administración</t>
  </si>
  <si>
    <t xml:space="preserve">Hardware y software actualizado 
</t>
  </si>
  <si>
    <t>Consolidar el Sistema de Información Financiera de la administra-ción central Municipal</t>
  </si>
  <si>
    <t>Lograr la implementación del Sistema de Información financiero.</t>
  </si>
  <si>
    <t>Sistema de información financiera consolidado</t>
  </si>
  <si>
    <t>Ajustar la estructura orgánica de la Alcaldía de Manizales a las nuevas necesidades institucionales</t>
  </si>
  <si>
    <t>Acuerdo aprobado</t>
  </si>
  <si>
    <t xml:space="preserve">Acuerdo de estructura orgánica aprobado </t>
  </si>
  <si>
    <t>Mantener en grado satisfactorio el clima laboral de la Administración Central</t>
  </si>
  <si>
    <t>Grado de satisfacción del clima laboral de la Administración Municipal</t>
  </si>
  <si>
    <t xml:space="preserve">
Cubrir el pago de la mesada pensional al 100% de personas que prestaron su servicio para la Administración Municipal
</t>
  </si>
  <si>
    <t>Número de personas con pago de mesada pensional</t>
  </si>
  <si>
    <t>¨Porcentaje de cubrimiento en el pago de mesada pensional</t>
  </si>
  <si>
    <t>Mantener por encima del 80%  el indice de desempeño integral</t>
  </si>
  <si>
    <t>Indice de desempeño integral</t>
  </si>
  <si>
    <t>4.2. EJE ESTRATÉGICO: JUSTICIA, SEGURIDAD Y CONVIVENCIA CIUDADANA COMO DETERMINANTES DE LA CONFIANZA</t>
  </si>
  <si>
    <t>Disminuir los índices delictivos en un 8% durante el cuatrenio:
Número de lesiones personales
Vehiculos hurtados
Hurto a personas
Tasa de homicidios</t>
  </si>
  <si>
    <t xml:space="preserve">Número de lesiones personales </t>
  </si>
  <si>
    <t>Número de vehiculos hurtados</t>
  </si>
  <si>
    <t>Número de hurto a personas</t>
  </si>
  <si>
    <t>Número de homicidios por cada 100.000 habitantes</t>
  </si>
  <si>
    <t>Ejecutar en un 70% las líneas estratégicas del Plan Integral de Seguridad y Convivencia Ciudadana - PICS - relacionadas con la convivencia y cultura ciudadana</t>
  </si>
  <si>
    <t>Porcentaje de ejecución de líneas estratégicas del PICS en torno a convivencia y cultura ciudadana</t>
  </si>
  <si>
    <t>4.3. EJE ESTRATÉGICO: CONSTRUCCIÓN DE PAZ: MANIZALES COMPROMETIDA CON EL POSCONFLICTO</t>
  </si>
  <si>
    <t>Formular e iniciar la implementación de un plan integral de respuesta en el marco del post conflicto para víctimas y desplazados residente en el municipio de Manizales acorde con el  Decreto 2460 de 2015</t>
  </si>
  <si>
    <t xml:space="preserve"> Plan documentado
</t>
  </si>
  <si>
    <t>Formular la política pública de Libertad Religiosa</t>
  </si>
  <si>
    <t xml:space="preserve"> Política Pública Formulada</t>
  </si>
  <si>
    <t xml:space="preserve"> Política Pública de libertades religiosas, formulada</t>
  </si>
  <si>
    <t>Formular e iniciar la implementa-ción de un plan integral de respuesta en el marco del post conflicto para la población reintegrada y/o excomba-tiente residente en el municipio de Manizales</t>
  </si>
  <si>
    <t>Formular e iniciar la implementación de un plan integral de respuesta en el marco del post conflicto para la población reintegrada y/o excomba-tiente residente en el municipio de Manizales</t>
  </si>
  <si>
    <t xml:space="preserve"> Plan documentado</t>
  </si>
  <si>
    <t>Diseñar e implementar 3 estrategias dirigidas a la consolida-ción de la paz, la reconcilia-ción, la recuperación de memoria y la resolución pacífica de conflictos y la noviolencia con perspectiva de género, generación y grupos diferenciales en barrios y veredas de la ciudad movilizadas desde el Consejo Municipal de Paz</t>
  </si>
  <si>
    <t>Número de estrategias diseñadas e implementadas</t>
  </si>
  <si>
    <t>4.4. EJE ESTRATÉGICO: GOBIERNO SOCIAL CON INCLUSIÓN COMUNITARIA</t>
  </si>
  <si>
    <t>Formular e iniciar la implementación de la Política Pública de los organismos de acción comunal</t>
  </si>
  <si>
    <t>Formular de la Política Pública de los organismos de acción comunal</t>
  </si>
  <si>
    <t>Política formulada, adoptada mediante decreto y en proceso de implementación</t>
  </si>
  <si>
    <t xml:space="preserve">Incrementar en un 10% la población afiliada a JAC (Junta de Acción Comunal). </t>
  </si>
  <si>
    <t>Porcentaje de Población afiliada a JAC (Junta de Acción Comunal)</t>
  </si>
  <si>
    <t>Población afiliada a JAC (Junta de Acción Comunal)</t>
  </si>
  <si>
    <t>Mantener el 100% de JAL (Junta Administradora Local)  y JAC  (Junta de Acción Comunal) capacitadas y en actividad</t>
  </si>
  <si>
    <t>JAC y JAL activas</t>
  </si>
  <si>
    <t>Porcentaje de JAC y JAL activas</t>
  </si>
  <si>
    <t>Ejecutar el 100% de los proyectos presentados por las JAL con Partida Global</t>
  </si>
  <si>
    <t>Porcentaje de proyectos de JAL con partida global ejecutados</t>
  </si>
  <si>
    <t>Garantizar el mantenimiento del 50% anual del numero de sedes comunales construidas y/o adecuadas</t>
  </si>
  <si>
    <t>Porcentaje de sedes comunales construidas y/o adecuadas</t>
  </si>
  <si>
    <t>Constituir y fortalecer el Consejo Municipal de Juventud</t>
  </si>
  <si>
    <t>Consejo Municipal de juventud constituido y fortalecido</t>
  </si>
  <si>
    <t>Incrementar en un 10%  los servicios en los CISCOS</t>
  </si>
  <si>
    <t>Número de ingresos a CISCOS</t>
  </si>
  <si>
    <t>4.5. EJE ESTRATÉGICO: IDENTIDAD TERRITORIAL QUE RESIGNIFICA AL MUNICIPIO DE MANIZALES Y LO POSICIONA EN EL CONTEXTO NACIONAL E INTERNACIONAL</t>
  </si>
  <si>
    <t>Formular e implementar al 100% un plan de comunica-ción pública y comunica-ción informativa</t>
  </si>
  <si>
    <t>Formular e implementar al 100% un plan de comunica-ción pública y comunicación informativa</t>
  </si>
  <si>
    <t>Plan formulado e implementa-do</t>
  </si>
  <si>
    <t>Plan formulado e implementado</t>
  </si>
  <si>
    <t xml:space="preserve">Lograr un 90% en la calificación de la dimensión calidad de vida que mide los entornos de desarrollo </t>
  </si>
  <si>
    <t>Marca ciudad definida</t>
  </si>
  <si>
    <t>5.1. EJE ESTRATÉGICO: PLANIFICACIÓN TERRITORIAL QUE NOS ACERQUE AL MUNICIPIO DESEADO</t>
  </si>
  <si>
    <t>Construir una metodología para determinar el indice de calidad del habitad del Municipio y realizar 3 mediciones en el cuatrienio</t>
  </si>
  <si>
    <t xml:space="preserve">Construir una metodología para determinar el indice de calidad del habitat del Municipio </t>
  </si>
  <si>
    <t>Metodología construida</t>
  </si>
  <si>
    <t>Metodología para la medición del índice de calidad del hábitat, construida</t>
  </si>
  <si>
    <t>Realizar 3 mediciones en el cuatrienio</t>
  </si>
  <si>
    <t>Indice de calidad del hábitat</t>
  </si>
  <si>
    <t>Indice de calidad del hábitad</t>
  </si>
  <si>
    <t>5.2. EJE ESTRATÉGICO: INFRAESTRUCTURA VIAL, TRÁNSITO Y TRANSPORTE, SEGURO, EFECTIVO Y SOSTENIBLE</t>
  </si>
  <si>
    <t>Incrementar la velocidad media en la ciudad a 22,5 Km/ hora.</t>
  </si>
  <si>
    <t>Velocidad media en la ciudad</t>
  </si>
  <si>
    <t xml:space="preserve">Mantener la tasa de mortalidad por accidentes de tránsito por debajo de 10 muertos por cada 100.000 habitantes </t>
  </si>
  <si>
    <t>Tasa de mortalidad por accidentes de tránsito.</t>
  </si>
  <si>
    <t xml:space="preserve">Mantener la tasa de accidentalidad por debajo de 20 accidentes por cada 1.000 vehículos. </t>
  </si>
  <si>
    <t>Tasa de accidentalidad</t>
  </si>
  <si>
    <t>Incrementar la proporción de ciudadanos  que acatan las normas de tránsito al 80%</t>
  </si>
  <si>
    <t xml:space="preserve">Porcentaje de ciudadanos que respetan las normas de tránsito </t>
  </si>
  <si>
    <t>Incrementar la velocidad promedio de desplazamiento del transporte público colectivo urbano en el municipio de Manizales, a 19 km/hora</t>
  </si>
  <si>
    <t>Velocidad promedio de desplazamiento del transporte público colectivo</t>
  </si>
  <si>
    <t>Realizar anualmente el mantenimiento y conformación de 750 mil M2 en vías rurales del municipio de Manizales</t>
  </si>
  <si>
    <t>Total M2 en vías rurales  mantenidas y conformadas</t>
  </si>
  <si>
    <t>5.3. EJE ESTRATÉGICO: SERVICIOS PÚBLICOS PARA LAS COMUNIDADES Y LA PRODUCTIVIDAD</t>
  </si>
  <si>
    <t xml:space="preserve">Incrementar  la cobertura del servicio de acueducto en la zona urbana a un 94%. </t>
  </si>
  <si>
    <t>Número de predios residenciales con servicio de acueducto con relación al total de predios residenciales.</t>
  </si>
  <si>
    <t>Modernizar anualmente el 10% del alumbrado público amigable con el medio amiente</t>
  </si>
  <si>
    <t>Porcentaje del alumbrado público modernizado</t>
  </si>
  <si>
    <t>Incrementar la cobertura del servicio de acueducto en la zona rural a un 87%</t>
  </si>
  <si>
    <t>Número de predios residenciales con servicio de acueducto con relacion al total de predios residenciales</t>
  </si>
  <si>
    <t>Cobertura del servicio de acueducto en la zona rural</t>
  </si>
  <si>
    <t>Incrementar en 2% la cobertura del servicio agua potable en la zona rural</t>
  </si>
  <si>
    <t>Porcentaje de predios residenciales con suministro de agua potable</t>
  </si>
  <si>
    <t>Cobertura de agua potable en la zona rural</t>
  </si>
  <si>
    <t>Llegar a una cobertura del 90% de alcantarillado para el total del municipio.</t>
  </si>
  <si>
    <t>Proporción de población con acceso a alcantarillado área urbana y rural.</t>
  </si>
  <si>
    <t>Proporción de población con acceso a alcantarillado área urbana y rural</t>
  </si>
  <si>
    <t>Incrementar en un 5% anual los usuarios que realizan separación en la fuente.</t>
  </si>
  <si>
    <t>Número de usuarios que realizan separación en la fuente con relación al total de usuarios del servicio de aseo en la zona urbana.</t>
  </si>
  <si>
    <t xml:space="preserve">Número de usuarios urbanos del servicio de aseo que realizan separación en la fuente </t>
  </si>
  <si>
    <t>Implementar el plan de gestión integral de residuos sólidos-PGIRS en un 40%</t>
  </si>
  <si>
    <t>Porcentaje de acciones implementadas propuestas en el documento PGIRS 2016</t>
  </si>
  <si>
    <t>Ejecutar el 100% del  plan de saneamiento y manejo de vertimientos urbanos concertado con la Corporación Regional "Corpocaldas"</t>
  </si>
  <si>
    <t>Actividades ejecutadas del plan de saneamiento y manejo de vertimientos urbanos con relación al total de actividades propuestas</t>
  </si>
  <si>
    <t>Porcentaje de ejecución del plan de saneamiento y manejo de vertimientos urbanos</t>
  </si>
  <si>
    <t>Ampliar la cobertura de saneamiento por vertimientos rurales a través de soluciones individuales de aguas residuales</t>
  </si>
  <si>
    <t>Cobertura de saneamiento por vertimientos rurales a través de soluciones individuales dea guas residuales</t>
  </si>
  <si>
    <t>Ampliar la cobertura de saneamiento por vertimientos rurales a través de soluciones individuales de aguas residuales y realizar mantenimiento a las soluciones que lo requieran</t>
  </si>
  <si>
    <t>Realizar mantenimiento a las soluciones individuales de aguas residuales que lo requieren</t>
  </si>
  <si>
    <t>Número de soluciones individuales nuevas de aguas residuales en operación.
Número de soluciones individuales o plantas de tratamietno rurales con mantenimiento</t>
  </si>
  <si>
    <t>Soluciones individuales con mantenimiento</t>
  </si>
  <si>
    <t>5.4. EJE ESTRATÉGICO: VIVIENDA SEGURA, DIGNA Y SOSTENIBLE</t>
  </si>
  <si>
    <t>Disminuir el porcentaje de hogares con déficit de vivienda</t>
  </si>
  <si>
    <t>Disminuir en un 20% el número de hogares con déficit de vivienda</t>
  </si>
  <si>
    <t>Hogares con déficit de vivienda</t>
  </si>
  <si>
    <t>5.5. EJE ESTRATÉGICO: RENOVACIÓN URBANA COMUNA SAN JOSÉ UNA URGENCIA QUE ATENDER PARA EL DESARROLLO ENDÓGENO DE LA CIUDAD</t>
  </si>
  <si>
    <t>Planear por fases y tiempos ejecutables los proyectos del Macroproyecto.</t>
  </si>
  <si>
    <t>Ejecutar las cuatro (4) fases del Macroproyecto</t>
  </si>
  <si>
    <t>Proyecto formulado por fases</t>
  </si>
  <si>
    <t>Fases del Macroproyecto Planeadas y ejecutadas</t>
  </si>
  <si>
    <t>Retomar el plan para la Terminal Mixta dentro de la planificación por fases del Macroproyecto San José</t>
  </si>
  <si>
    <t>Plan parcial actualizado</t>
  </si>
  <si>
    <t>Lograr la consolidación al 100% de la gestión predial en dos bolsas para el desarrollo de proyectos.</t>
  </si>
  <si>
    <t>Porcentaje de consolidación de la gestión predial</t>
  </si>
  <si>
    <t xml:space="preserve">Desarrollar en un 60% urbanísticamente la zona mixta. </t>
  </si>
  <si>
    <t>Porcentaje de desarrollo urbanístico de la zona mixta.</t>
  </si>
  <si>
    <t>Consolidar la plaza de mercado como escenario natural de comercialización agropecuaria.</t>
  </si>
  <si>
    <t>Mejoramiento de pabellones</t>
  </si>
  <si>
    <t>Plaza de mercado consolidada como escenario natural de comercialización agropecuaria</t>
  </si>
  <si>
    <t>5.6. EJE ESTRATÉGICO: RENOVACIÓN URBANA COMUNA SAN JOSÉ UNA URGENCIA QUE ATENDER PARA EL DESARROLLO ENDÓGENO DE LA CIUDAD</t>
  </si>
  <si>
    <t>Realizar un ( 1 ) acuerdo formal de integración regional en virtud de la Ley 1454 del 2011</t>
  </si>
  <si>
    <t>Realizar Un ( 1 ) acuerdo formal de integración regional en virtud de la Ley 1454 del 2012</t>
  </si>
  <si>
    <t>Número de acuerdos de integración regional formalizados</t>
  </si>
  <si>
    <t>3.1. EJE ESTRATÉGICO: DESARROLLO RURAL PERTINENTE E INCLUYENTE</t>
  </si>
  <si>
    <t>METAS, OBJETIVOS E INDICADORES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</si>
</sst>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&quot;$&quot;\ #,##0_);[Red]\(&quot;$&quot;\ #,##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sz val="9"/>
      <name val="宋体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4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6FD86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 readingOrder="1"/>
      <protection/>
    </xf>
    <xf numFmtId="0" fontId="22" fillId="0" borderId="12" xfId="0" applyFont="1" applyFill="1" applyBorder="1" applyAlignment="1" applyProtection="1" quotePrefix="1">
      <alignment horizontal="center" vertical="center" wrapText="1" readingOrder="1"/>
      <protection/>
    </xf>
    <xf numFmtId="0" fontId="22" fillId="0" borderId="14" xfId="0" applyFont="1" applyFill="1" applyBorder="1" applyAlignment="1" applyProtection="1">
      <alignment horizontal="center" vertical="center" wrapText="1" readingOrder="1"/>
      <protection/>
    </xf>
    <xf numFmtId="0" fontId="22" fillId="0" borderId="13" xfId="0" applyFont="1" applyFill="1" applyBorder="1" applyAlignment="1" applyProtection="1">
      <alignment horizontal="center" vertical="center" wrapText="1" readingOrder="1"/>
      <protection/>
    </xf>
    <xf numFmtId="0" fontId="22" fillId="0" borderId="10" xfId="0" applyFont="1" applyFill="1" applyBorder="1" applyAlignment="1" applyProtection="1" quotePrefix="1">
      <alignment horizontal="center" vertical="center" wrapText="1" readingOrder="1"/>
      <protection/>
    </xf>
    <xf numFmtId="0" fontId="22" fillId="0" borderId="12" xfId="0" applyFont="1" applyFill="1" applyBorder="1" applyAlignment="1" applyProtection="1">
      <alignment horizontal="center" vertical="center" wrapText="1" readingOrder="1"/>
      <protection/>
    </xf>
    <xf numFmtId="0" fontId="22" fillId="0" borderId="10" xfId="0" applyFont="1" applyFill="1" applyBorder="1" applyAlignment="1" applyProtection="1" quotePrefix="1">
      <alignment horizontal="center" vertical="center" wrapText="1" readingOrder="1"/>
      <protection/>
    </xf>
    <xf numFmtId="0" fontId="22" fillId="0" borderId="10" xfId="0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 readingOrder="1"/>
    </xf>
    <xf numFmtId="0" fontId="21" fillId="34" borderId="15" xfId="0" applyNumberFormat="1" applyFont="1" applyFill="1" applyBorder="1" applyAlignment="1" applyProtection="1">
      <alignment horizontal="center" vertical="center" readingOrder="1"/>
      <protection/>
    </xf>
    <xf numFmtId="0" fontId="21" fillId="34" borderId="11" xfId="0" applyNumberFormat="1" applyFont="1" applyFill="1" applyBorder="1" applyAlignment="1" applyProtection="1">
      <alignment horizontal="center" vertical="center" readingOrder="1"/>
      <protection/>
    </xf>
    <xf numFmtId="0" fontId="21" fillId="34" borderId="15" xfId="0" applyNumberFormat="1" applyFont="1" applyFill="1" applyBorder="1" applyAlignment="1" applyProtection="1">
      <alignment horizontal="center" vertical="center"/>
      <protection/>
    </xf>
    <xf numFmtId="0" fontId="21" fillId="34" borderId="11" xfId="0" applyNumberFormat="1" applyFont="1" applyFill="1" applyBorder="1" applyAlignment="1" applyProtection="1">
      <alignment horizontal="center" vertical="center"/>
      <protection/>
    </xf>
    <xf numFmtId="0" fontId="21" fillId="35" borderId="15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6" borderId="15" xfId="0" applyNumberFormat="1" applyFont="1" applyFill="1" applyBorder="1" applyAlignment="1" applyProtection="1">
      <alignment horizontal="center" vertical="center"/>
      <protection/>
    </xf>
    <xf numFmtId="0" fontId="21" fillId="36" borderId="11" xfId="0" applyNumberFormat="1" applyFont="1" applyFill="1" applyBorder="1" applyAlignment="1" applyProtection="1">
      <alignment horizontal="center" vertical="center"/>
      <protection/>
    </xf>
    <xf numFmtId="0" fontId="21" fillId="37" borderId="15" xfId="0" applyNumberFormat="1" applyFont="1" applyFill="1" applyBorder="1" applyAlignment="1" applyProtection="1">
      <alignment horizontal="center" vertical="center"/>
      <protection/>
    </xf>
    <xf numFmtId="0" fontId="21" fillId="37" borderId="11" xfId="0" applyNumberFormat="1" applyFont="1" applyFill="1" applyBorder="1" applyAlignment="1" applyProtection="1">
      <alignment horizontal="center" vertical="center"/>
      <protection/>
    </xf>
    <xf numFmtId="0" fontId="21" fillId="38" borderId="15" xfId="0" applyNumberFormat="1" applyFont="1" applyFill="1" applyBorder="1" applyAlignment="1" applyProtection="1">
      <alignment horizontal="center" vertical="center"/>
      <protection/>
    </xf>
    <xf numFmtId="0" fontId="21" fillId="38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readingOrder="1"/>
    </xf>
    <xf numFmtId="0" fontId="42" fillId="0" borderId="17" xfId="0" applyFont="1" applyFill="1" applyBorder="1" applyAlignment="1" applyProtection="1">
      <alignment horizontal="center" vertical="center" readingOrder="1"/>
      <protection/>
    </xf>
    <xf numFmtId="0" fontId="42" fillId="0" borderId="18" xfId="0" applyFont="1" applyFill="1" applyBorder="1" applyAlignment="1" applyProtection="1">
      <alignment horizontal="center" vertical="center" readingOrder="1"/>
      <protection/>
    </xf>
    <xf numFmtId="0" fontId="0" fillId="0" borderId="19" xfId="0" applyBorder="1" applyAlignment="1">
      <alignment horizontal="center" vertical="center" readingOrder="1"/>
    </xf>
    <xf numFmtId="0" fontId="42" fillId="0" borderId="0" xfId="0" applyFont="1" applyFill="1" applyBorder="1" applyAlignment="1" applyProtection="1">
      <alignment horizontal="center" vertical="center" readingOrder="1"/>
      <protection/>
    </xf>
    <xf numFmtId="0" fontId="42" fillId="0" borderId="20" xfId="0" applyFont="1" applyFill="1" applyBorder="1" applyAlignment="1" applyProtection="1">
      <alignment horizontal="center" vertical="center" readingOrder="1"/>
      <protection/>
    </xf>
    <xf numFmtId="0" fontId="0" fillId="0" borderId="21" xfId="0" applyBorder="1" applyAlignment="1">
      <alignment horizontal="center" vertical="center" readingOrder="1"/>
    </xf>
    <xf numFmtId="0" fontId="43" fillId="0" borderId="22" xfId="0" applyFont="1" applyFill="1" applyBorder="1" applyAlignment="1" applyProtection="1">
      <alignment horizontal="center" vertical="center" readingOrder="1"/>
      <protection/>
    </xf>
    <xf numFmtId="0" fontId="43" fillId="0" borderId="23" xfId="0" applyFont="1" applyFill="1" applyBorder="1" applyAlignment="1" applyProtection="1">
      <alignment horizontal="center" vertical="center" readingOrder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0</xdr:col>
      <xdr:colOff>1866900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704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tas,%20Objetivos%20e%20Indicado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_CONTENIDO"/>
      <sheetName val="INTRODUCCIÓN"/>
      <sheetName val="ESTRUCTURA_PDM"/>
      <sheetName val="PI_METAS_RESULTADO"/>
      <sheetName val="PI_METAS_PRODUCTO"/>
    </sheetNames>
    <sheetDataSet>
      <sheetData sheetId="2">
        <row r="4">
          <cell r="J4" t="str">
            <v>Educación inicial. Consolidación de la educación en grado transición</v>
          </cell>
        </row>
        <row r="5">
          <cell r="J5" t="str">
            <v>Fortalecimiento de programas de calidad en educación</v>
          </cell>
        </row>
        <row r="6">
          <cell r="J6" t="str">
            <v>Oportunidades de acceso y permanencia en el sistema</v>
          </cell>
        </row>
        <row r="7">
          <cell r="J7" t="str">
            <v>Educación superior productiva, atractiva y pertinente</v>
          </cell>
        </row>
        <row r="8">
          <cell r="J8" t="str">
            <v>Salud ambiental</v>
          </cell>
        </row>
        <row r="9">
          <cell r="J9" t="str">
            <v>Vida saludable y condiciones no transmisibles</v>
          </cell>
        </row>
        <row r="10">
          <cell r="J10" t="str">
            <v>Convivencia social y salud mental</v>
          </cell>
        </row>
        <row r="11">
          <cell r="J11" t="str">
            <v>Seguridad alimentaria y nutricional</v>
          </cell>
        </row>
        <row r="12">
          <cell r="J12" t="str">
            <v>Sexualidad, derechos sexuales y reproductivos</v>
          </cell>
        </row>
        <row r="13">
          <cell r="J13" t="str">
            <v>Vida saludable y enfermedades transmisibles</v>
          </cell>
        </row>
        <row r="14">
          <cell r="J14" t="str">
            <v>Salud pública en emergencias y desastres</v>
          </cell>
        </row>
        <row r="15">
          <cell r="J15" t="str">
            <v>Salud y ámbito laboral</v>
          </cell>
        </row>
        <row r="16">
          <cell r="J16" t="str">
            <v>Dimensión transversal de gestión diferencial de poblaciones vulnerables</v>
          </cell>
        </row>
        <row r="17">
          <cell r="J17" t="str">
            <v>Fortalecimiento de la autoridad sanitaria</v>
          </cell>
        </row>
        <row r="18">
          <cell r="J18" t="str">
            <v>Infancia y adolescencia segura y protegida</v>
          </cell>
        </row>
        <row r="19">
          <cell r="J19" t="str">
            <v>Equidad de género y empoderamiento de las mujeres</v>
          </cell>
        </row>
        <row r="20">
          <cell r="J20" t="str">
            <v>Juventudes reconocidas en el marco de la construcción de ciudadanía</v>
          </cell>
        </row>
        <row r="21">
          <cell r="J21" t="str">
            <v>Envejecimiento y vejez: un enfoque que define y construye sociedad</v>
          </cell>
        </row>
        <row r="22">
          <cell r="J22" t="str">
            <v>Inclusión social de la población con discapacidad</v>
          </cell>
        </row>
        <row r="23">
          <cell r="J23" t="str">
            <v>Familias potencializadas y sociedad más sólida</v>
          </cell>
        </row>
        <row r="24">
          <cell r="J24" t="str">
            <v>Reconocimiento de las identidades y diversidades sexuales </v>
          </cell>
        </row>
        <row r="25">
          <cell r="J25" t="str">
            <v>Por el reconocimiento a la diversidad étnica</v>
          </cell>
        </row>
        <row r="26">
          <cell r="J26" t="str">
            <v>Apoyo a las estrategias de Superación de Pobreza Extrema</v>
          </cell>
        </row>
        <row r="27">
          <cell r="J27" t="str">
            <v>Fomento de la actividad física, la recreación, la educación física y el deporte</v>
          </cell>
        </row>
        <row r="28">
          <cell r="J28" t="str">
            <v>Construcción, adecuación, mantenimiento y administración de escenarios para el deporte y el esparcimiento</v>
          </cell>
        </row>
        <row r="29">
          <cell r="J29" t="str">
            <v>Protección y promoción de la diversidad cultural</v>
          </cell>
        </row>
        <row r="30">
          <cell r="J30" t="str">
            <v>Emprendimiento cultural</v>
          </cell>
        </row>
        <row r="31">
          <cell r="J31" t="str">
            <v>Fomento, apoyo y acceso a bienes y servicios culturales</v>
          </cell>
        </row>
        <row r="32">
          <cell r="J32" t="str">
            <v>Fortalecimiento de la institucionalidad cultural y la participación ciudadana</v>
          </cell>
        </row>
        <row r="33">
          <cell r="J33" t="str">
            <v>Conocimiento y educación para la planificación y el desarrollo ambiental</v>
          </cell>
        </row>
        <row r="34">
          <cell r="J34" t="str">
            <v>Cuencas hidrográficas abastecedoras</v>
          </cell>
        </row>
        <row r="35">
          <cell r="J35" t="str">
            <v>Fortalecimiento de la Red de Ecoparques</v>
          </cell>
        </row>
        <row r="36">
          <cell r="J36" t="str">
            <v>Espacio público para una ciudad sostenible</v>
          </cell>
        </row>
        <row r="37">
          <cell r="J37" t="str">
            <v>Manizales un parque para la vida</v>
          </cell>
        </row>
        <row r="38">
          <cell r="J38" t="str">
            <v>Atención a fauna doméstica en condición de vulnerabilidad</v>
          </cell>
        </row>
        <row r="39">
          <cell r="J39" t="str">
            <v>Conocimiento, comunicación, educación y participación ciudadana para la gestión del riesgo municipal</v>
          </cell>
        </row>
        <row r="40">
          <cell r="J40" t="str">
            <v>Integración de los instrumentos de planificación y desarrollo territorial para la mitigación de los riegos de desasstres</v>
          </cell>
        </row>
        <row r="41">
          <cell r="J41" t="str">
            <v>Capacidad de respuesta interintistucional y de recuperación frente a emergencias y desastres</v>
          </cell>
        </row>
        <row r="42">
          <cell r="J42" t="str">
            <v>Gobernabilidad, trabajo interinstitucional y gestión financiera como estrategias de desarrollo seguro en el territorio.</v>
          </cell>
        </row>
        <row r="43">
          <cell r="J43" t="str">
            <v>Mitigación de riesgos en infraestructura de servicios públicos</v>
          </cell>
        </row>
        <row r="44">
          <cell r="J44" t="str">
            <v>Planeación del Desarrollo en el contexto de la Variabilidad y el Cambio Climático en el marco de las apuestas territoriales por ciudades sostenibles e inteligentes</v>
          </cell>
        </row>
        <row r="45">
          <cell r="J45" t="str">
            <v>Manizales municipio sostenible, siembra para la seguridad alimentaria y la competitividad económica</v>
          </cell>
        </row>
        <row r="46">
          <cell r="J46" t="str">
            <v>Desarrollo Rural con enfoque territorial</v>
          </cell>
        </row>
        <row r="47">
          <cell r="J47" t="str">
            <v>Creación de agro empresas rurales y de base tecnológica</v>
          </cell>
        </row>
        <row r="48">
          <cell r="J48" t="str">
            <v>Protección y conservación del paisaje cultural cafetero     </v>
          </cell>
        </row>
        <row r="49">
          <cell r="J49" t="str">
            <v>Ecoturismo, agroturismo, turismo rural, turismo cultural, termalismo como opciones promisorias del desarrollo económico </v>
          </cell>
        </row>
        <row r="50">
          <cell r="J50" t="str">
            <v>Proyectar a Manizales a través del fortalecimiento del producto turístico, cualificando y mejorando sus atractivos</v>
          </cell>
        </row>
        <row r="51">
          <cell r="J51" t="str">
            <v>Fomento a la cultura del emprendimiento y fortalecimiento empresarial</v>
          </cell>
        </row>
        <row r="52">
          <cell r="J52" t="str">
            <v>Manizales en el contexto internacional</v>
          </cell>
        </row>
        <row r="53">
          <cell r="J53" t="str">
            <v>Empresas como fuente de empleo, crecimiento económico y sostenibilidad ambiental</v>
          </cell>
        </row>
        <row r="54">
          <cell r="J54" t="str">
            <v>Manizales como Ecosistema de ciencia, tecnología, innovación e Investigación aplicada al servicio de problemáticas focalizadas en los sectores productivos</v>
          </cell>
        </row>
        <row r="55">
          <cell r="J55" t="str">
            <v>Acceso a las tecnologías de la información y la comunicación</v>
          </cell>
        </row>
        <row r="56">
          <cell r="J56" t="str">
            <v>Fortalecimiento institucional para el buen gobierno</v>
          </cell>
        </row>
        <row r="57">
          <cell r="J57" t="str">
            <v>Información para la planeación estratégica local en el marco de los Objetivos de Desarrollo  Sostenible</v>
          </cell>
        </row>
        <row r="58">
          <cell r="J58" t="str">
            <v>Modernización de los sistemas de información de la administración municipal</v>
          </cell>
        </row>
        <row r="59">
          <cell r="J59" t="str">
            <v>Modernización administrativa</v>
          </cell>
        </row>
        <row r="60">
          <cell r="J60" t="str">
            <v>Bienestar laboral</v>
          </cell>
        </row>
        <row r="61">
          <cell r="J61" t="str">
            <v>Concurrencia del sector salud</v>
          </cell>
        </row>
        <row r="62">
          <cell r="J62" t="str">
            <v>Gestión y aplicación de Instrumentos para la planeación estratégica  del desarrollo local</v>
          </cell>
        </row>
        <row r="63">
          <cell r="J63" t="str">
            <v>Fortalecimiento de la capacidad institucional, técnica y tecnológica en seguridad</v>
          </cell>
        </row>
        <row r="64">
          <cell r="J64" t="str">
            <v>Gestión para la convivencia y cultura ciudadana</v>
          </cell>
        </row>
        <row r="65">
          <cell r="J65" t="str">
            <v>Procesos integrales de reparación, reconocimiento y acompañamiento a víctimas y desplazados, en el restablecimiento de derechos e integración en los espacios de desarrollo económico, político, cultural y social de la ciudad</v>
          </cell>
        </row>
        <row r="66">
          <cell r="J66" t="str">
            <v>Procesos de reconciliación y acompañamiento a reintegrados y/o excombatientes, en el restablecimiento de derechos e integración en los espacios de desarrollo económico, político, cultural y social de la ciudad</v>
          </cell>
        </row>
        <row r="67">
          <cell r="J67" t="str">
            <v>Capacidades locales para la construcción de la paz</v>
          </cell>
        </row>
        <row r="68">
          <cell r="J68" t="str">
            <v>Promoción del liderazgo, la organización y la participación comunitaria</v>
          </cell>
        </row>
        <row r="69">
          <cell r="J69" t="str">
            <v>Manizales amable, culta, solidaria, competitiva y sostenible</v>
          </cell>
        </row>
        <row r="70">
          <cell r="J70" t="str">
            <v>Ordenamiento del territorio municipal</v>
          </cell>
        </row>
        <row r="71">
          <cell r="J71" t="str">
            <v>Hacia una movilidad eficiente, segura y compatible con el medio ambiente: cable aéreo, transporte público terrestre y cultura ciudadana.</v>
          </cell>
        </row>
        <row r="72">
          <cell r="J72" t="str">
            <v>Servicios públicos y agua potable como base de la vida</v>
          </cell>
        </row>
        <row r="73">
          <cell r="J73" t="str">
            <v>Saneamiento básico: alcantarillado y manejo de residuos sólidos </v>
          </cell>
        </row>
        <row r="74">
          <cell r="J74" t="str">
            <v>Vivienda segura, digna y sostenible</v>
          </cell>
        </row>
        <row r="75">
          <cell r="J75" t="str">
            <v>Planeación estratégica del macroproyecto San José</v>
          </cell>
        </row>
        <row r="76">
          <cell r="J76" t="str">
            <v>Integración regional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zoomScalePageLayoutView="0" workbookViewId="0" topLeftCell="A1">
      <selection activeCell="B4" sqref="B4:B6"/>
    </sheetView>
  </sheetViews>
  <sheetFormatPr defaultColWidth="11.421875" defaultRowHeight="15"/>
  <cols>
    <col min="1" max="1" width="29.140625" style="17" customWidth="1"/>
    <col min="2" max="5" width="29.140625" style="0" customWidth="1"/>
  </cols>
  <sheetData>
    <row r="1" spans="1:5" ht="30.75" customHeight="1">
      <c r="A1" s="30"/>
      <c r="B1" s="31" t="s">
        <v>0</v>
      </c>
      <c r="C1" s="31"/>
      <c r="D1" s="31"/>
      <c r="E1" s="32"/>
    </row>
    <row r="2" spans="1:5" ht="30.75" customHeight="1">
      <c r="A2" s="33"/>
      <c r="B2" s="34" t="s">
        <v>1</v>
      </c>
      <c r="C2" s="34"/>
      <c r="D2" s="34"/>
      <c r="E2" s="35"/>
    </row>
    <row r="3" spans="1:5" ht="30.75" customHeight="1">
      <c r="A3" s="36"/>
      <c r="B3" s="37" t="s">
        <v>518</v>
      </c>
      <c r="C3" s="37"/>
      <c r="D3" s="37"/>
      <c r="E3" s="38"/>
    </row>
    <row r="4" spans="1:5" ht="15">
      <c r="A4" s="9" t="s">
        <v>2</v>
      </c>
      <c r="B4" s="1" t="s">
        <v>3</v>
      </c>
      <c r="C4" s="1" t="s">
        <v>4</v>
      </c>
      <c r="D4" s="2"/>
      <c r="E4" s="2"/>
    </row>
    <row r="5" spans="1:5" ht="15">
      <c r="A5" s="9"/>
      <c r="B5" s="1"/>
      <c r="C5" s="1"/>
      <c r="D5" s="1" t="s">
        <v>5</v>
      </c>
      <c r="E5" s="1" t="s">
        <v>6</v>
      </c>
    </row>
    <row r="6" spans="1:5" ht="15">
      <c r="A6" s="9"/>
      <c r="B6" s="1"/>
      <c r="C6" s="1"/>
      <c r="D6" s="1"/>
      <c r="E6" s="1"/>
    </row>
    <row r="7" spans="1:5" ht="15">
      <c r="A7" s="18" t="s">
        <v>7</v>
      </c>
      <c r="B7" s="19"/>
      <c r="C7" s="19"/>
      <c r="D7" s="19"/>
      <c r="E7" s="19"/>
    </row>
    <row r="8" spans="1:5" ht="51">
      <c r="A8" s="3" t="str">
        <f>'[1]ESTRUCTURA_PDM'!J4</f>
        <v>Educación inicial. Consolidación de la educación en grado transición</v>
      </c>
      <c r="B8" s="3" t="s">
        <v>8</v>
      </c>
      <c r="C8" s="3" t="s">
        <v>8</v>
      </c>
      <c r="D8" s="3" t="s">
        <v>9</v>
      </c>
      <c r="E8" s="3" t="s">
        <v>10</v>
      </c>
    </row>
    <row r="9" spans="1:5" ht="63.75">
      <c r="A9" s="10" t="str">
        <f>'[1]ESTRUCTURA_PDM'!J5</f>
        <v>Fortalecimiento de programas de calidad en educación</v>
      </c>
      <c r="B9" s="4" t="s">
        <v>11</v>
      </c>
      <c r="C9" s="3" t="s">
        <v>12</v>
      </c>
      <c r="D9" s="4" t="s">
        <v>13</v>
      </c>
      <c r="E9" s="3" t="s">
        <v>14</v>
      </c>
    </row>
    <row r="10" spans="1:5" ht="63.75">
      <c r="A10" s="11"/>
      <c r="B10" s="4"/>
      <c r="C10" s="3" t="s">
        <v>15</v>
      </c>
      <c r="D10" s="4"/>
      <c r="E10" s="3" t="s">
        <v>16</v>
      </c>
    </row>
    <row r="11" spans="1:5" ht="63.75">
      <c r="A11" s="11"/>
      <c r="B11" s="4"/>
      <c r="C11" s="3" t="s">
        <v>17</v>
      </c>
      <c r="D11" s="4"/>
      <c r="E11" s="3" t="s">
        <v>18</v>
      </c>
    </row>
    <row r="12" spans="1:5" ht="63.75">
      <c r="A12" s="11"/>
      <c r="B12" s="4"/>
      <c r="C12" s="3" t="s">
        <v>19</v>
      </c>
      <c r="D12" s="4"/>
      <c r="E12" s="3" t="s">
        <v>20</v>
      </c>
    </row>
    <row r="13" spans="1:5" ht="63.75">
      <c r="A13" s="11"/>
      <c r="B13" s="4"/>
      <c r="C13" s="3" t="s">
        <v>21</v>
      </c>
      <c r="D13" s="4"/>
      <c r="E13" s="3" t="s">
        <v>22</v>
      </c>
    </row>
    <row r="14" spans="1:5" ht="63.75">
      <c r="A14" s="11"/>
      <c r="B14" s="4"/>
      <c r="C14" s="3" t="s">
        <v>23</v>
      </c>
      <c r="D14" s="4"/>
      <c r="E14" s="3" t="s">
        <v>24</v>
      </c>
    </row>
    <row r="15" spans="1:5" ht="63.75">
      <c r="A15" s="11"/>
      <c r="B15" s="3" t="s">
        <v>25</v>
      </c>
      <c r="C15" s="3" t="s">
        <v>26</v>
      </c>
      <c r="D15" s="3" t="s">
        <v>27</v>
      </c>
      <c r="E15" s="3" t="s">
        <v>28</v>
      </c>
    </row>
    <row r="16" spans="1:5" ht="51">
      <c r="A16" s="11"/>
      <c r="B16" s="3" t="s">
        <v>29</v>
      </c>
      <c r="C16" s="3" t="s">
        <v>30</v>
      </c>
      <c r="D16" s="3" t="s">
        <v>31</v>
      </c>
      <c r="E16" s="3" t="s">
        <v>32</v>
      </c>
    </row>
    <row r="17" spans="1:5" ht="25.5">
      <c r="A17" s="11"/>
      <c r="B17" s="3" t="s">
        <v>33</v>
      </c>
      <c r="C17" s="3" t="s">
        <v>33</v>
      </c>
      <c r="D17" s="3" t="s">
        <v>34</v>
      </c>
      <c r="E17" s="3" t="s">
        <v>34</v>
      </c>
    </row>
    <row r="18" spans="1:5" ht="38.25">
      <c r="A18" s="11"/>
      <c r="B18" s="3" t="s">
        <v>35</v>
      </c>
      <c r="C18" s="3" t="s">
        <v>35</v>
      </c>
      <c r="D18" s="3" t="s">
        <v>36</v>
      </c>
      <c r="E18" s="3" t="s">
        <v>37</v>
      </c>
    </row>
    <row r="19" spans="1:5" ht="51">
      <c r="A19" s="12"/>
      <c r="B19" s="3" t="s">
        <v>38</v>
      </c>
      <c r="C19" s="3" t="s">
        <v>39</v>
      </c>
      <c r="D19" s="3" t="s">
        <v>40</v>
      </c>
      <c r="E19" s="3" t="s">
        <v>41</v>
      </c>
    </row>
    <row r="20" spans="1:5" ht="38.25">
      <c r="A20" s="13" t="str">
        <f>'[1]ESTRUCTURA_PDM'!J6</f>
        <v>Oportunidades de acceso y permanencia en el sistema</v>
      </c>
      <c r="B20" s="3" t="s">
        <v>42</v>
      </c>
      <c r="C20" s="3" t="s">
        <v>43</v>
      </c>
      <c r="D20" s="3" t="s">
        <v>44</v>
      </c>
      <c r="E20" s="3" t="s">
        <v>45</v>
      </c>
    </row>
    <row r="21" spans="1:5" ht="51">
      <c r="A21" s="13" t="str">
        <f>'[1]ESTRUCTURA_PDM'!J7</f>
        <v>Educación superior productiva, atractiva y pertinente</v>
      </c>
      <c r="B21" s="3" t="s">
        <v>46</v>
      </c>
      <c r="C21" s="3" t="s">
        <v>46</v>
      </c>
      <c r="D21" s="3" t="s">
        <v>47</v>
      </c>
      <c r="E21" s="3" t="s">
        <v>47</v>
      </c>
    </row>
    <row r="22" spans="1:5" ht="15">
      <c r="A22" s="20" t="s">
        <v>48</v>
      </c>
      <c r="B22" s="21"/>
      <c r="C22" s="21"/>
      <c r="D22" s="21"/>
      <c r="E22" s="21"/>
    </row>
    <row r="23" spans="1:5" ht="25.5">
      <c r="A23" s="10" t="str">
        <f>'[1]ESTRUCTURA_PDM'!J8</f>
        <v>Salud ambiental</v>
      </c>
      <c r="B23" s="3" t="s">
        <v>49</v>
      </c>
      <c r="C23" s="3" t="s">
        <v>49</v>
      </c>
      <c r="D23" s="3" t="s">
        <v>50</v>
      </c>
      <c r="E23" s="3" t="s">
        <v>51</v>
      </c>
    </row>
    <row r="24" spans="1:5" ht="51">
      <c r="A24" s="12"/>
      <c r="B24" s="3" t="s">
        <v>52</v>
      </c>
      <c r="C24" s="3" t="s">
        <v>52</v>
      </c>
      <c r="D24" s="3" t="s">
        <v>53</v>
      </c>
      <c r="E24" s="3" t="s">
        <v>54</v>
      </c>
    </row>
    <row r="25" spans="1:5" ht="38.25">
      <c r="A25" s="10" t="str">
        <f>'[1]ESTRUCTURA_PDM'!J9</f>
        <v>Vida saludable y condiciones no transmisibles</v>
      </c>
      <c r="B25" s="3" t="s">
        <v>55</v>
      </c>
      <c r="C25" s="3" t="s">
        <v>55</v>
      </c>
      <c r="D25" s="3" t="s">
        <v>56</v>
      </c>
      <c r="E25" s="3" t="s">
        <v>56</v>
      </c>
    </row>
    <row r="26" spans="1:5" ht="63.75">
      <c r="A26" s="12"/>
      <c r="B26" s="3" t="s">
        <v>57</v>
      </c>
      <c r="C26" s="3" t="s">
        <v>57</v>
      </c>
      <c r="D26" s="3" t="s">
        <v>58</v>
      </c>
      <c r="E26" s="3" t="s">
        <v>59</v>
      </c>
    </row>
    <row r="27" spans="1:5" ht="38.25">
      <c r="A27" s="10" t="str">
        <f>'[1]ESTRUCTURA_PDM'!J10</f>
        <v>Convivencia social y salud mental</v>
      </c>
      <c r="B27" s="3" t="s">
        <v>60</v>
      </c>
      <c r="C27" s="3" t="s">
        <v>60</v>
      </c>
      <c r="D27" s="3" t="s">
        <v>61</v>
      </c>
      <c r="E27" s="3" t="s">
        <v>61</v>
      </c>
    </row>
    <row r="28" spans="1:5" ht="51">
      <c r="A28" s="11"/>
      <c r="B28" s="3" t="s">
        <v>62</v>
      </c>
      <c r="C28" s="3" t="s">
        <v>63</v>
      </c>
      <c r="D28" s="3" t="s">
        <v>64</v>
      </c>
      <c r="E28" s="3" t="s">
        <v>65</v>
      </c>
    </row>
    <row r="29" spans="1:5" ht="51">
      <c r="A29" s="12"/>
      <c r="B29" s="3" t="s">
        <v>66</v>
      </c>
      <c r="C29" s="3" t="s">
        <v>67</v>
      </c>
      <c r="D29" s="3" t="s">
        <v>68</v>
      </c>
      <c r="E29" s="3" t="s">
        <v>69</v>
      </c>
    </row>
    <row r="30" spans="1:5" ht="38.25">
      <c r="A30" s="10" t="str">
        <f>'[1]ESTRUCTURA_PDM'!J11</f>
        <v>Seguridad alimentaria y nutricional</v>
      </c>
      <c r="B30" s="3" t="s">
        <v>70</v>
      </c>
      <c r="C30" s="3" t="s">
        <v>70</v>
      </c>
      <c r="D30" s="3" t="s">
        <v>71</v>
      </c>
      <c r="E30" s="3" t="s">
        <v>72</v>
      </c>
    </row>
    <row r="31" spans="1:5" ht="38.25">
      <c r="A31" s="11"/>
      <c r="B31" s="3" t="s">
        <v>73</v>
      </c>
      <c r="C31" s="3" t="s">
        <v>73</v>
      </c>
      <c r="D31" s="3" t="s">
        <v>74</v>
      </c>
      <c r="E31" s="3" t="s">
        <v>74</v>
      </c>
    </row>
    <row r="32" spans="1:5" ht="51">
      <c r="A32" s="11"/>
      <c r="B32" s="3" t="s">
        <v>75</v>
      </c>
      <c r="C32" s="3" t="s">
        <v>76</v>
      </c>
      <c r="D32" s="3" t="s">
        <v>77</v>
      </c>
      <c r="E32" s="3" t="s">
        <v>78</v>
      </c>
    </row>
    <row r="33" spans="1:5" ht="38.25">
      <c r="A33" s="11"/>
      <c r="B33" s="4" t="s">
        <v>79</v>
      </c>
      <c r="C33" s="4" t="s">
        <v>80</v>
      </c>
      <c r="D33" s="4" t="s">
        <v>81</v>
      </c>
      <c r="E33" s="3" t="s">
        <v>82</v>
      </c>
    </row>
    <row r="34" spans="1:5" ht="25.5">
      <c r="A34" s="12"/>
      <c r="B34" s="4"/>
      <c r="C34" s="4"/>
      <c r="D34" s="4"/>
      <c r="E34" s="3" t="s">
        <v>83</v>
      </c>
    </row>
    <row r="35" spans="1:5" ht="38.25">
      <c r="A35" s="10" t="str">
        <f>'[1]ESTRUCTURA_PDM'!J12</f>
        <v>Sexualidad, derechos sexuales y reproductivos</v>
      </c>
      <c r="B35" s="3" t="s">
        <v>84</v>
      </c>
      <c r="C35" s="3" t="s">
        <v>84</v>
      </c>
      <c r="D35" s="3" t="s">
        <v>85</v>
      </c>
      <c r="E35" s="3" t="s">
        <v>85</v>
      </c>
    </row>
    <row r="36" spans="1:5" ht="38.25">
      <c r="A36" s="11"/>
      <c r="B36" s="3" t="s">
        <v>86</v>
      </c>
      <c r="C36" s="3" t="s">
        <v>86</v>
      </c>
      <c r="D36" s="3" t="s">
        <v>87</v>
      </c>
      <c r="E36" s="3" t="s">
        <v>87</v>
      </c>
    </row>
    <row r="37" spans="1:5" ht="38.25">
      <c r="A37" s="11"/>
      <c r="B37" s="3" t="s">
        <v>88</v>
      </c>
      <c r="C37" s="3" t="s">
        <v>88</v>
      </c>
      <c r="D37" s="3" t="s">
        <v>89</v>
      </c>
      <c r="E37" s="3" t="s">
        <v>90</v>
      </c>
    </row>
    <row r="38" spans="1:5" ht="51">
      <c r="A38" s="12"/>
      <c r="B38" s="3" t="s">
        <v>91</v>
      </c>
      <c r="C38" s="3" t="s">
        <v>92</v>
      </c>
      <c r="D38" s="3" t="s">
        <v>93</v>
      </c>
      <c r="E38" s="3" t="s">
        <v>93</v>
      </c>
    </row>
    <row r="39" spans="1:5" ht="38.25">
      <c r="A39" s="10" t="str">
        <f>'[1]ESTRUCTURA_PDM'!J13</f>
        <v>Vida saludable y enfermedades transmisibles</v>
      </c>
      <c r="B39" s="3" t="s">
        <v>94</v>
      </c>
      <c r="C39" s="3" t="s">
        <v>94</v>
      </c>
      <c r="D39" s="3" t="s">
        <v>95</v>
      </c>
      <c r="E39" s="3" t="s">
        <v>96</v>
      </c>
    </row>
    <row r="40" spans="1:5" ht="51">
      <c r="A40" s="11"/>
      <c r="B40" s="3" t="s">
        <v>97</v>
      </c>
      <c r="C40" s="3" t="s">
        <v>97</v>
      </c>
      <c r="D40" s="3" t="s">
        <v>98</v>
      </c>
      <c r="E40" s="3" t="s">
        <v>99</v>
      </c>
    </row>
    <row r="41" spans="1:5" ht="51">
      <c r="A41" s="12"/>
      <c r="B41" s="3" t="s">
        <v>100</v>
      </c>
      <c r="C41" s="3" t="s">
        <v>101</v>
      </c>
      <c r="D41" s="3" t="s">
        <v>102</v>
      </c>
      <c r="E41" s="3" t="s">
        <v>103</v>
      </c>
    </row>
    <row r="42" spans="1:5" ht="51">
      <c r="A42" s="13" t="str">
        <f>'[1]ESTRUCTURA_PDM'!J14</f>
        <v>Salud pública en emergencias y desastres</v>
      </c>
      <c r="B42" s="3" t="s">
        <v>104</v>
      </c>
      <c r="C42" s="3" t="s">
        <v>104</v>
      </c>
      <c r="D42" s="3" t="s">
        <v>105</v>
      </c>
      <c r="E42" s="3" t="s">
        <v>105</v>
      </c>
    </row>
    <row r="43" spans="1:5" ht="38.25">
      <c r="A43" s="13" t="str">
        <f>'[1]ESTRUCTURA_PDM'!J15</f>
        <v>Salud y ámbito laboral</v>
      </c>
      <c r="B43" s="3" t="s">
        <v>106</v>
      </c>
      <c r="C43" s="3" t="s">
        <v>106</v>
      </c>
      <c r="D43" s="3" t="s">
        <v>107</v>
      </c>
      <c r="E43" s="3" t="s">
        <v>108</v>
      </c>
    </row>
    <row r="44" spans="1:5" ht="38.25">
      <c r="A44" s="10" t="str">
        <f>'[1]ESTRUCTURA_PDM'!J16</f>
        <v>Dimensión transversal de gestión diferencial de poblaciones vulnerables</v>
      </c>
      <c r="B44" s="3" t="s">
        <v>109</v>
      </c>
      <c r="C44" s="3" t="s">
        <v>109</v>
      </c>
      <c r="D44" s="3" t="s">
        <v>110</v>
      </c>
      <c r="E44" s="3" t="s">
        <v>110</v>
      </c>
    </row>
    <row r="45" spans="1:5" ht="38.25">
      <c r="A45" s="11"/>
      <c r="B45" s="3" t="s">
        <v>111</v>
      </c>
      <c r="C45" s="3" t="s">
        <v>111</v>
      </c>
      <c r="D45" s="3" t="s">
        <v>112</v>
      </c>
      <c r="E45" s="3" t="s">
        <v>112</v>
      </c>
    </row>
    <row r="46" spans="1:5" ht="76.5">
      <c r="A46" s="11"/>
      <c r="B46" s="3" t="s">
        <v>113</v>
      </c>
      <c r="C46" s="3" t="s">
        <v>114</v>
      </c>
      <c r="D46" s="3" t="s">
        <v>115</v>
      </c>
      <c r="E46" s="3" t="s">
        <v>115</v>
      </c>
    </row>
    <row r="47" spans="1:5" ht="63.75">
      <c r="A47" s="11"/>
      <c r="B47" s="3" t="s">
        <v>116</v>
      </c>
      <c r="C47" s="3" t="s">
        <v>116</v>
      </c>
      <c r="D47" s="3" t="s">
        <v>117</v>
      </c>
      <c r="E47" s="3" t="s">
        <v>118</v>
      </c>
    </row>
    <row r="48" spans="1:5" ht="51">
      <c r="A48" s="11"/>
      <c r="B48" s="3" t="s">
        <v>119</v>
      </c>
      <c r="C48" s="3" t="s">
        <v>119</v>
      </c>
      <c r="D48" s="3" t="s">
        <v>120</v>
      </c>
      <c r="E48" s="3" t="s">
        <v>120</v>
      </c>
    </row>
    <row r="49" spans="1:5" ht="63.75">
      <c r="A49" s="11"/>
      <c r="B49" s="3" t="s">
        <v>121</v>
      </c>
      <c r="C49" s="5" t="s">
        <v>122</v>
      </c>
      <c r="D49" s="3" t="s">
        <v>123</v>
      </c>
      <c r="E49" s="3" t="s">
        <v>123</v>
      </c>
    </row>
    <row r="50" spans="1:5" ht="63.75">
      <c r="A50" s="11"/>
      <c r="B50" s="3" t="s">
        <v>124</v>
      </c>
      <c r="C50" s="3" t="s">
        <v>124</v>
      </c>
      <c r="D50" s="3" t="s">
        <v>125</v>
      </c>
      <c r="E50" s="3" t="s">
        <v>126</v>
      </c>
    </row>
    <row r="51" spans="1:5" ht="51">
      <c r="A51" s="12"/>
      <c r="B51" s="3" t="s">
        <v>127</v>
      </c>
      <c r="C51" s="3" t="s">
        <v>127</v>
      </c>
      <c r="D51" s="3" t="s">
        <v>128</v>
      </c>
      <c r="E51" s="3" t="s">
        <v>128</v>
      </c>
    </row>
    <row r="52" spans="1:5" ht="76.5">
      <c r="A52" s="14" t="str">
        <f>'[1]ESTRUCTURA_PDM'!J17</f>
        <v>Fortalecimiento de la autoridad sanitaria</v>
      </c>
      <c r="B52" s="3" t="s">
        <v>129</v>
      </c>
      <c r="C52" s="3" t="s">
        <v>130</v>
      </c>
      <c r="D52" s="3" t="s">
        <v>131</v>
      </c>
      <c r="E52" s="3" t="s">
        <v>132</v>
      </c>
    </row>
    <row r="53" spans="1:5" ht="63.75">
      <c r="A53" s="11"/>
      <c r="B53" s="3" t="s">
        <v>133</v>
      </c>
      <c r="C53" s="3" t="s">
        <v>133</v>
      </c>
      <c r="D53" s="3" t="s">
        <v>134</v>
      </c>
      <c r="E53" s="3" t="s">
        <v>135</v>
      </c>
    </row>
    <row r="54" spans="1:5" ht="51">
      <c r="A54" s="11"/>
      <c r="B54" s="3" t="s">
        <v>136</v>
      </c>
      <c r="C54" s="3" t="s">
        <v>137</v>
      </c>
      <c r="D54" s="3" t="s">
        <v>138</v>
      </c>
      <c r="E54" s="3" t="s">
        <v>139</v>
      </c>
    </row>
    <row r="55" spans="1:5" ht="25.5">
      <c r="A55" s="11"/>
      <c r="B55" s="4" t="s">
        <v>140</v>
      </c>
      <c r="C55" s="3" t="s">
        <v>141</v>
      </c>
      <c r="D55" s="4" t="s">
        <v>142</v>
      </c>
      <c r="E55" s="3" t="s">
        <v>143</v>
      </c>
    </row>
    <row r="56" spans="1:5" ht="25.5">
      <c r="A56" s="11"/>
      <c r="B56" s="4"/>
      <c r="C56" s="3" t="s">
        <v>144</v>
      </c>
      <c r="D56" s="4"/>
      <c r="E56" s="3" t="s">
        <v>145</v>
      </c>
    </row>
    <row r="57" spans="1:5" ht="25.5">
      <c r="A57" s="11"/>
      <c r="B57" s="4"/>
      <c r="C57" s="3" t="s">
        <v>146</v>
      </c>
      <c r="D57" s="4"/>
      <c r="E57" s="3" t="s">
        <v>147</v>
      </c>
    </row>
    <row r="58" spans="1:5" ht="63.75">
      <c r="A58" s="11"/>
      <c r="B58" s="3" t="s">
        <v>148</v>
      </c>
      <c r="C58" s="3" t="s">
        <v>148</v>
      </c>
      <c r="D58" s="3" t="s">
        <v>149</v>
      </c>
      <c r="E58" s="3" t="s">
        <v>150</v>
      </c>
    </row>
    <row r="59" spans="1:5" ht="76.5">
      <c r="A59" s="12"/>
      <c r="B59" s="3" t="s">
        <v>151</v>
      </c>
      <c r="C59" s="3" t="s">
        <v>151</v>
      </c>
      <c r="D59" s="3" t="s">
        <v>152</v>
      </c>
      <c r="E59" s="3" t="s">
        <v>152</v>
      </c>
    </row>
    <row r="60" spans="1:5" ht="15">
      <c r="A60" s="20" t="s">
        <v>153</v>
      </c>
      <c r="B60" s="21"/>
      <c r="C60" s="21"/>
      <c r="D60" s="21"/>
      <c r="E60" s="21"/>
    </row>
    <row r="61" spans="1:5" ht="38.25">
      <c r="A61" s="10" t="str">
        <f>'[1]ESTRUCTURA_PDM'!J18</f>
        <v>Infancia y adolescencia segura y protegida</v>
      </c>
      <c r="B61" s="3" t="s">
        <v>154</v>
      </c>
      <c r="C61" s="3" t="s">
        <v>154</v>
      </c>
      <c r="D61" s="3" t="s">
        <v>155</v>
      </c>
      <c r="E61" s="3" t="s">
        <v>156</v>
      </c>
    </row>
    <row r="62" spans="1:5" ht="63.75">
      <c r="A62" s="12"/>
      <c r="B62" s="3" t="s">
        <v>157</v>
      </c>
      <c r="C62" s="3" t="s">
        <v>157</v>
      </c>
      <c r="D62" s="3" t="s">
        <v>158</v>
      </c>
      <c r="E62" s="3" t="s">
        <v>158</v>
      </c>
    </row>
    <row r="63" spans="1:5" ht="38.25">
      <c r="A63" s="13" t="str">
        <f>'[1]ESTRUCTURA_PDM'!J19</f>
        <v>Equidad de género y empoderamiento de las mujeres</v>
      </c>
      <c r="B63" s="3" t="s">
        <v>159</v>
      </c>
      <c r="C63" s="3" t="s">
        <v>159</v>
      </c>
      <c r="D63" s="3" t="s">
        <v>160</v>
      </c>
      <c r="E63" s="3" t="s">
        <v>161</v>
      </c>
    </row>
    <row r="64" spans="1:5" ht="38.25">
      <c r="A64" s="13" t="str">
        <f>'[1]ESTRUCTURA_PDM'!J20</f>
        <v>Juventudes reconocidas en el marco de la construcción de ciudadanía</v>
      </c>
      <c r="B64" s="3" t="s">
        <v>162</v>
      </c>
      <c r="C64" s="3" t="s">
        <v>163</v>
      </c>
      <c r="D64" s="3" t="s">
        <v>164</v>
      </c>
      <c r="E64" s="3" t="s">
        <v>165</v>
      </c>
    </row>
    <row r="65" spans="1:5" ht="38.25">
      <c r="A65" s="13" t="str">
        <f>'[1]ESTRUCTURA_PDM'!J21</f>
        <v>Envejecimiento y vejez: un enfoque que define y construye sociedad</v>
      </c>
      <c r="B65" s="3" t="s">
        <v>166</v>
      </c>
      <c r="C65" s="3" t="s">
        <v>166</v>
      </c>
      <c r="D65" s="3" t="s">
        <v>164</v>
      </c>
      <c r="E65" s="3" t="s">
        <v>167</v>
      </c>
    </row>
    <row r="66" spans="1:5" ht="38.25">
      <c r="A66" s="13" t="str">
        <f>'[1]ESTRUCTURA_PDM'!J22</f>
        <v>Inclusión social de la población con discapacidad</v>
      </c>
      <c r="B66" s="3" t="s">
        <v>168</v>
      </c>
      <c r="C66" s="3" t="s">
        <v>168</v>
      </c>
      <c r="D66" s="3" t="s">
        <v>164</v>
      </c>
      <c r="E66" s="3" t="s">
        <v>169</v>
      </c>
    </row>
    <row r="67" spans="1:5" ht="25.5">
      <c r="A67" s="10" t="str">
        <f>'[1]ESTRUCTURA_PDM'!J23</f>
        <v>Familias potencializadas y sociedad más sólida</v>
      </c>
      <c r="B67" s="4" t="s">
        <v>170</v>
      </c>
      <c r="C67" s="3" t="s">
        <v>171</v>
      </c>
      <c r="D67" s="3" t="s">
        <v>172</v>
      </c>
      <c r="E67" s="3" t="s">
        <v>173</v>
      </c>
    </row>
    <row r="68" spans="1:5" ht="25.5">
      <c r="A68" s="11"/>
      <c r="B68" s="4"/>
      <c r="C68" s="3" t="s">
        <v>174</v>
      </c>
      <c r="D68" s="3" t="s">
        <v>175</v>
      </c>
      <c r="E68" s="3" t="s">
        <v>176</v>
      </c>
    </row>
    <row r="69" spans="1:5" ht="25.5">
      <c r="A69" s="12"/>
      <c r="B69" s="4"/>
      <c r="C69" s="3" t="s">
        <v>177</v>
      </c>
      <c r="D69" s="3"/>
      <c r="E69" s="3" t="s">
        <v>178</v>
      </c>
    </row>
    <row r="70" spans="1:5" ht="38.25">
      <c r="A70" s="10" t="str">
        <f>'[1]ESTRUCTURA_PDM'!J24</f>
        <v>Reconocimiento de las identidades y diversidades sexuales </v>
      </c>
      <c r="B70" s="4" t="s">
        <v>179</v>
      </c>
      <c r="C70" s="3" t="s">
        <v>180</v>
      </c>
      <c r="D70" s="3" t="s">
        <v>172</v>
      </c>
      <c r="E70" s="3" t="s">
        <v>181</v>
      </c>
    </row>
    <row r="71" spans="1:5" ht="38.25">
      <c r="A71" s="12"/>
      <c r="B71" s="4"/>
      <c r="C71" s="3" t="s">
        <v>182</v>
      </c>
      <c r="D71" s="3" t="s">
        <v>183</v>
      </c>
      <c r="E71" s="3" t="s">
        <v>183</v>
      </c>
    </row>
    <row r="72" spans="1:5" ht="51">
      <c r="A72" s="13" t="str">
        <f>'[1]ESTRUCTURA_PDM'!J25</f>
        <v>Por el reconocimiento a la diversidad étnica</v>
      </c>
      <c r="B72" s="3" t="s">
        <v>184</v>
      </c>
      <c r="C72" s="3" t="s">
        <v>184</v>
      </c>
      <c r="D72" s="3" t="s">
        <v>185</v>
      </c>
      <c r="E72" s="3" t="s">
        <v>186</v>
      </c>
    </row>
    <row r="73" spans="1:5" ht="38.25">
      <c r="A73" s="13" t="str">
        <f>'[1]ESTRUCTURA_PDM'!J26</f>
        <v>Apoyo a las estrategias de Superación de Pobreza Extrema</v>
      </c>
      <c r="B73" s="3" t="s">
        <v>187</v>
      </c>
      <c r="C73" s="3" t="s">
        <v>187</v>
      </c>
      <c r="D73" s="3" t="s">
        <v>188</v>
      </c>
      <c r="E73" s="3" t="s">
        <v>189</v>
      </c>
    </row>
    <row r="74" spans="1:5" ht="15">
      <c r="A74" s="20" t="s">
        <v>190</v>
      </c>
      <c r="B74" s="21"/>
      <c r="C74" s="21"/>
      <c r="D74" s="21"/>
      <c r="E74" s="21"/>
    </row>
    <row r="75" spans="1:5" ht="63.75">
      <c r="A75" s="13" t="str">
        <f>'[1]ESTRUCTURA_PDM'!J27</f>
        <v>Fomento de la actividad física, la recreación, la educación física y el deporte</v>
      </c>
      <c r="B75" s="3" t="s">
        <v>191</v>
      </c>
      <c r="C75" s="3" t="s">
        <v>192</v>
      </c>
      <c r="D75" s="3" t="s">
        <v>193</v>
      </c>
      <c r="E75" s="3" t="s">
        <v>194</v>
      </c>
    </row>
    <row r="76" spans="1:5" ht="51">
      <c r="A76" s="13" t="str">
        <f>'[1]ESTRUCTURA_PDM'!J28</f>
        <v>Construcción, adecuación, mantenimiento y administración de escenarios para el deporte y el esparcimiento</v>
      </c>
      <c r="B76" s="3" t="s">
        <v>195</v>
      </c>
      <c r="C76" s="3" t="s">
        <v>195</v>
      </c>
      <c r="D76" s="3" t="s">
        <v>196</v>
      </c>
      <c r="E76" s="3" t="s">
        <v>196</v>
      </c>
    </row>
    <row r="77" spans="1:5" ht="15">
      <c r="A77" s="20" t="s">
        <v>197</v>
      </c>
      <c r="B77" s="21"/>
      <c r="C77" s="21"/>
      <c r="D77" s="21"/>
      <c r="E77" s="21"/>
    </row>
    <row r="78" spans="1:5" ht="38.25">
      <c r="A78" s="10" t="str">
        <f>'[1]ESTRUCTURA_PDM'!J29</f>
        <v>Protección y promoción de la diversidad cultural</v>
      </c>
      <c r="B78" s="3" t="s">
        <v>198</v>
      </c>
      <c r="C78" s="3" t="s">
        <v>199</v>
      </c>
      <c r="D78" s="3" t="s">
        <v>200</v>
      </c>
      <c r="E78" s="3" t="s">
        <v>201</v>
      </c>
    </row>
    <row r="79" spans="1:5" ht="76.5">
      <c r="A79" s="12"/>
      <c r="B79" s="3" t="s">
        <v>202</v>
      </c>
      <c r="C79" s="3" t="s">
        <v>202</v>
      </c>
      <c r="D79" s="3" t="s">
        <v>203</v>
      </c>
      <c r="E79" s="3" t="s">
        <v>204</v>
      </c>
    </row>
    <row r="80" spans="1:5" ht="51">
      <c r="A80" s="13" t="str">
        <f>'[1]ESTRUCTURA_PDM'!J30</f>
        <v>Emprendimiento cultural</v>
      </c>
      <c r="B80" s="3" t="s">
        <v>205</v>
      </c>
      <c r="C80" s="3" t="s">
        <v>206</v>
      </c>
      <c r="D80" s="3" t="s">
        <v>207</v>
      </c>
      <c r="E80" s="3" t="s">
        <v>208</v>
      </c>
    </row>
    <row r="81" spans="1:5" ht="38.25">
      <c r="A81" s="13" t="str">
        <f>'[1]ESTRUCTURA_PDM'!J31</f>
        <v>Fomento, apoyo y acceso a bienes y servicios culturales</v>
      </c>
      <c r="B81" s="3" t="s">
        <v>209</v>
      </c>
      <c r="C81" s="3" t="s">
        <v>209</v>
      </c>
      <c r="D81" s="3" t="s">
        <v>210</v>
      </c>
      <c r="E81" s="3" t="s">
        <v>210</v>
      </c>
    </row>
    <row r="82" spans="1:5" ht="51">
      <c r="A82" s="15" t="str">
        <f>'[1]ESTRUCTURA_PDM'!J32</f>
        <v>Fortalecimiento de la institucionalidad cultural y la participación ciudadana</v>
      </c>
      <c r="B82" s="3" t="s">
        <v>211</v>
      </c>
      <c r="C82" s="3" t="s">
        <v>211</v>
      </c>
      <c r="D82" s="3" t="s">
        <v>212</v>
      </c>
      <c r="E82" s="3" t="s">
        <v>213</v>
      </c>
    </row>
    <row r="83" spans="1:5" ht="25.5">
      <c r="A83" s="16"/>
      <c r="B83" s="3" t="s">
        <v>214</v>
      </c>
      <c r="C83" s="3" t="s">
        <v>214</v>
      </c>
      <c r="D83" s="3" t="s">
        <v>215</v>
      </c>
      <c r="E83" s="3" t="s">
        <v>216</v>
      </c>
    </row>
    <row r="84" spans="1:5" ht="38.25">
      <c r="A84" s="16"/>
      <c r="B84" s="3" t="s">
        <v>217</v>
      </c>
      <c r="C84" s="3" t="s">
        <v>217</v>
      </c>
      <c r="D84" s="3" t="s">
        <v>218</v>
      </c>
      <c r="E84" s="3" t="s">
        <v>218</v>
      </c>
    </row>
    <row r="85" spans="1:5" ht="51">
      <c r="A85" s="16"/>
      <c r="B85" s="3" t="s">
        <v>219</v>
      </c>
      <c r="C85" s="3" t="s">
        <v>220</v>
      </c>
      <c r="D85" s="3" t="s">
        <v>221</v>
      </c>
      <c r="E85" s="3" t="s">
        <v>222</v>
      </c>
    </row>
    <row r="86" spans="1:5" ht="15">
      <c r="A86" s="22" t="s">
        <v>223</v>
      </c>
      <c r="B86" s="23"/>
      <c r="C86" s="23"/>
      <c r="D86" s="23"/>
      <c r="E86" s="23"/>
    </row>
    <row r="87" spans="1:5" ht="38.25">
      <c r="A87" s="15" t="str">
        <f>'[1]ESTRUCTURA_PDM'!J33</f>
        <v>Conocimiento y educación para la planificación y el desarrollo ambiental</v>
      </c>
      <c r="B87" s="3" t="s">
        <v>224</v>
      </c>
      <c r="C87" s="3" t="s">
        <v>224</v>
      </c>
      <c r="D87" s="3" t="s">
        <v>225</v>
      </c>
      <c r="E87" s="3" t="s">
        <v>225</v>
      </c>
    </row>
    <row r="88" spans="1:5" ht="51">
      <c r="A88" s="16"/>
      <c r="B88" s="3" t="s">
        <v>226</v>
      </c>
      <c r="C88" s="3" t="s">
        <v>226</v>
      </c>
      <c r="D88" s="3" t="s">
        <v>227</v>
      </c>
      <c r="E88" s="3" t="s">
        <v>228</v>
      </c>
    </row>
    <row r="89" spans="1:5" ht="89.25">
      <c r="A89" s="15" t="str">
        <f>'[1]ESTRUCTURA_PDM'!J34</f>
        <v>Cuencas hidrográficas abastecedoras</v>
      </c>
      <c r="B89" s="3" t="s">
        <v>229</v>
      </c>
      <c r="C89" s="3" t="s">
        <v>229</v>
      </c>
      <c r="D89" s="3" t="s">
        <v>230</v>
      </c>
      <c r="E89" s="3" t="s">
        <v>230</v>
      </c>
    </row>
    <row r="90" spans="1:5" ht="102">
      <c r="A90" s="16"/>
      <c r="B90" s="3" t="s">
        <v>231</v>
      </c>
      <c r="C90" s="3" t="s">
        <v>232</v>
      </c>
      <c r="D90" s="3" t="s">
        <v>233</v>
      </c>
      <c r="E90" s="3" t="s">
        <v>233</v>
      </c>
    </row>
    <row r="91" spans="1:5" ht="25.5">
      <c r="A91" s="15" t="str">
        <f>'[1]ESTRUCTURA_PDM'!J35</f>
        <v>Fortalecimiento de la Red de Ecoparques</v>
      </c>
      <c r="B91" s="3" t="s">
        <v>234</v>
      </c>
      <c r="C91" s="3" t="s">
        <v>235</v>
      </c>
      <c r="D91" s="3" t="s">
        <v>236</v>
      </c>
      <c r="E91" s="3" t="s">
        <v>236</v>
      </c>
    </row>
    <row r="92" spans="1:5" ht="51">
      <c r="A92" s="16"/>
      <c r="B92" s="3" t="s">
        <v>237</v>
      </c>
      <c r="C92" s="3" t="s">
        <v>237</v>
      </c>
      <c r="D92" s="3" t="s">
        <v>238</v>
      </c>
      <c r="E92" s="3" t="s">
        <v>238</v>
      </c>
    </row>
    <row r="93" spans="1:5" ht="15">
      <c r="A93" s="22" t="s">
        <v>239</v>
      </c>
      <c r="B93" s="23"/>
      <c r="C93" s="23"/>
      <c r="D93" s="23"/>
      <c r="E93" s="23"/>
    </row>
    <row r="94" spans="1:5" ht="76.5">
      <c r="A94" s="13" t="str">
        <f>'[1]ESTRUCTURA_PDM'!J36</f>
        <v>Espacio público para una ciudad sostenible</v>
      </c>
      <c r="B94" s="3" t="s">
        <v>240</v>
      </c>
      <c r="C94" s="3" t="s">
        <v>241</v>
      </c>
      <c r="D94" s="3" t="s">
        <v>242</v>
      </c>
      <c r="E94" s="3" t="s">
        <v>243</v>
      </c>
    </row>
    <row r="95" spans="1:5" ht="38.25">
      <c r="A95" s="13" t="str">
        <f>'[1]ESTRUCTURA_PDM'!J37</f>
        <v>Manizales un parque para la vida</v>
      </c>
      <c r="B95" s="3" t="s">
        <v>244</v>
      </c>
      <c r="C95" s="3" t="s">
        <v>245</v>
      </c>
      <c r="D95" s="3" t="s">
        <v>246</v>
      </c>
      <c r="E95" s="3" t="s">
        <v>246</v>
      </c>
    </row>
    <row r="96" spans="1:5" ht="15">
      <c r="A96" s="22" t="s">
        <v>247</v>
      </c>
      <c r="B96" s="23"/>
      <c r="C96" s="23"/>
      <c r="D96" s="23"/>
      <c r="E96" s="23"/>
    </row>
    <row r="97" spans="1:5" ht="63.75">
      <c r="A97" s="13" t="str">
        <f>'[1]ESTRUCTURA_PDM'!J38</f>
        <v>Atención a fauna doméstica en condición de vulnerabilidad</v>
      </c>
      <c r="B97" s="3" t="s">
        <v>248</v>
      </c>
      <c r="C97" s="3" t="s">
        <v>248</v>
      </c>
      <c r="D97" s="3" t="s">
        <v>249</v>
      </c>
      <c r="E97" s="3" t="s">
        <v>250</v>
      </c>
    </row>
    <row r="98" spans="1:5" ht="15">
      <c r="A98" s="22" t="s">
        <v>251</v>
      </c>
      <c r="B98" s="23"/>
      <c r="C98" s="23"/>
      <c r="D98" s="23"/>
      <c r="E98" s="23"/>
    </row>
    <row r="99" spans="1:5" ht="89.25">
      <c r="A99" s="15" t="str">
        <f>'[1]ESTRUCTURA_PDM'!J39</f>
        <v>Conocimiento, comunicación, educación y participación ciudadana para la gestión del riesgo municipal</v>
      </c>
      <c r="B99" s="3" t="s">
        <v>252</v>
      </c>
      <c r="C99" s="3" t="s">
        <v>252</v>
      </c>
      <c r="D99" s="3" t="s">
        <v>253</v>
      </c>
      <c r="E99" s="3" t="s">
        <v>253</v>
      </c>
    </row>
    <row r="100" spans="1:5" ht="89.25">
      <c r="A100" s="16"/>
      <c r="B100" s="3" t="s">
        <v>254</v>
      </c>
      <c r="C100" s="3" t="s">
        <v>254</v>
      </c>
      <c r="D100" s="3" t="s">
        <v>255</v>
      </c>
      <c r="E100" s="3" t="s">
        <v>255</v>
      </c>
    </row>
    <row r="101" spans="1:5" ht="76.5">
      <c r="A101" s="16"/>
      <c r="B101" s="3" t="s">
        <v>256</v>
      </c>
      <c r="C101" s="3" t="s">
        <v>256</v>
      </c>
      <c r="D101" s="3" t="s">
        <v>257</v>
      </c>
      <c r="E101" s="3" t="s">
        <v>257</v>
      </c>
    </row>
    <row r="102" spans="1:5" ht="63.75">
      <c r="A102" s="16"/>
      <c r="B102" s="3" t="s">
        <v>258</v>
      </c>
      <c r="C102" s="3" t="s">
        <v>258</v>
      </c>
      <c r="D102" s="3" t="s">
        <v>259</v>
      </c>
      <c r="E102" s="3" t="s">
        <v>259</v>
      </c>
    </row>
    <row r="103" spans="1:5" ht="63.75">
      <c r="A103" s="16"/>
      <c r="B103" s="3" t="s">
        <v>260</v>
      </c>
      <c r="C103" s="3" t="s">
        <v>260</v>
      </c>
      <c r="D103" s="3" t="s">
        <v>261</v>
      </c>
      <c r="E103" s="3" t="s">
        <v>261</v>
      </c>
    </row>
    <row r="104" spans="1:5" ht="38.25">
      <c r="A104" s="15" t="str">
        <f>'[1]ESTRUCTURA_PDM'!J40</f>
        <v>Integración de los instrumentos de planificación y desarrollo territorial para la mitigación de los riegos de desasstres</v>
      </c>
      <c r="B104" s="3" t="s">
        <v>262</v>
      </c>
      <c r="C104" s="3" t="s">
        <v>262</v>
      </c>
      <c r="D104" s="3" t="s">
        <v>263</v>
      </c>
      <c r="E104" s="3" t="s">
        <v>263</v>
      </c>
    </row>
    <row r="105" spans="1:5" ht="76.5">
      <c r="A105" s="16"/>
      <c r="B105" s="3" t="s">
        <v>264</v>
      </c>
      <c r="C105" s="3" t="s">
        <v>264</v>
      </c>
      <c r="D105" s="3" t="s">
        <v>266</v>
      </c>
      <c r="E105" s="3" t="s">
        <v>265</v>
      </c>
    </row>
    <row r="106" spans="1:5" ht="38.25">
      <c r="A106" s="16"/>
      <c r="B106" s="6" t="s">
        <v>267</v>
      </c>
      <c r="C106" s="3" t="s">
        <v>268</v>
      </c>
      <c r="D106" s="6" t="s">
        <v>270</v>
      </c>
      <c r="E106" s="3" t="s">
        <v>269</v>
      </c>
    </row>
    <row r="107" spans="1:5" ht="51">
      <c r="A107" s="16"/>
      <c r="B107" s="7"/>
      <c r="C107" s="3" t="s">
        <v>271</v>
      </c>
      <c r="D107" s="7"/>
      <c r="E107" s="3" t="s">
        <v>272</v>
      </c>
    </row>
    <row r="108" spans="1:5" ht="63.75">
      <c r="A108" s="16"/>
      <c r="B108" s="3" t="s">
        <v>273</v>
      </c>
      <c r="C108" s="3" t="s">
        <v>273</v>
      </c>
      <c r="D108" s="3" t="s">
        <v>274</v>
      </c>
      <c r="E108" s="3" t="s">
        <v>274</v>
      </c>
    </row>
    <row r="109" spans="1:5" ht="63.75">
      <c r="A109" s="16"/>
      <c r="B109" s="3" t="s">
        <v>275</v>
      </c>
      <c r="C109" s="3" t="s">
        <v>276</v>
      </c>
      <c r="D109" s="3" t="s">
        <v>277</v>
      </c>
      <c r="E109" s="3" t="s">
        <v>278</v>
      </c>
    </row>
    <row r="110" spans="1:5" ht="63.75">
      <c r="A110" s="15" t="str">
        <f>'[1]ESTRUCTURA_PDM'!J41</f>
        <v>Capacidad de respuesta interintistucional y de recuperación frente a emergencias y desastres</v>
      </c>
      <c r="B110" s="3" t="s">
        <v>279</v>
      </c>
      <c r="C110" s="3" t="s">
        <v>279</v>
      </c>
      <c r="D110" s="3" t="s">
        <v>280</v>
      </c>
      <c r="E110" s="3" t="s">
        <v>280</v>
      </c>
    </row>
    <row r="111" spans="1:5" ht="89.25">
      <c r="A111" s="16"/>
      <c r="B111" s="3" t="s">
        <v>281</v>
      </c>
      <c r="C111" s="3" t="s">
        <v>282</v>
      </c>
      <c r="D111" s="3" t="s">
        <v>283</v>
      </c>
      <c r="E111" s="3" t="s">
        <v>284</v>
      </c>
    </row>
    <row r="112" spans="1:5" ht="76.5">
      <c r="A112" s="16"/>
      <c r="B112" s="3" t="s">
        <v>285</v>
      </c>
      <c r="C112" s="3" t="s">
        <v>285</v>
      </c>
      <c r="D112" s="3" t="s">
        <v>286</v>
      </c>
      <c r="E112" s="3" t="s">
        <v>287</v>
      </c>
    </row>
    <row r="113" spans="1:5" ht="51">
      <c r="A113" s="16"/>
      <c r="B113" s="3" t="s">
        <v>288</v>
      </c>
      <c r="C113" s="3" t="s">
        <v>288</v>
      </c>
      <c r="D113" s="3" t="s">
        <v>289</v>
      </c>
      <c r="E113" s="3" t="s">
        <v>289</v>
      </c>
    </row>
    <row r="114" spans="1:5" ht="102">
      <c r="A114" s="15" t="str">
        <f>'[1]ESTRUCTURA_PDM'!J42</f>
        <v>Gobernabilidad, trabajo interinstitucional y gestión financiera como estrategias de desarrollo seguro en el territorio.</v>
      </c>
      <c r="B114" s="3" t="s">
        <v>290</v>
      </c>
      <c r="C114" s="3" t="s">
        <v>290</v>
      </c>
      <c r="D114" s="3" t="s">
        <v>291</v>
      </c>
      <c r="E114" s="3" t="s">
        <v>292</v>
      </c>
    </row>
    <row r="115" spans="1:5" ht="76.5">
      <c r="A115" s="16"/>
      <c r="B115" s="3" t="s">
        <v>293</v>
      </c>
      <c r="C115" s="3" t="s">
        <v>293</v>
      </c>
      <c r="D115" s="3" t="s">
        <v>294</v>
      </c>
      <c r="E115" s="3" t="s">
        <v>294</v>
      </c>
    </row>
    <row r="116" spans="1:5" ht="51">
      <c r="A116" s="16"/>
      <c r="B116" s="3" t="s">
        <v>295</v>
      </c>
      <c r="C116" s="3" t="s">
        <v>295</v>
      </c>
      <c r="D116" s="3" t="s">
        <v>296</v>
      </c>
      <c r="E116" s="3" t="s">
        <v>297</v>
      </c>
    </row>
    <row r="117" spans="1:5" ht="51">
      <c r="A117" s="15" t="str">
        <f>'[1]ESTRUCTURA_PDM'!J43</f>
        <v>Mitigación de riesgos en infraestructura de servicios públicos</v>
      </c>
      <c r="B117" s="3" t="s">
        <v>298</v>
      </c>
      <c r="C117" s="3" t="s">
        <v>299</v>
      </c>
      <c r="D117" s="3" t="s">
        <v>300</v>
      </c>
      <c r="E117" s="3" t="str">
        <f>+D117</f>
        <v>Porcentaje de tanques reforzados</v>
      </c>
    </row>
    <row r="118" spans="1:5" ht="63.75">
      <c r="A118" s="16"/>
      <c r="B118" s="3" t="s">
        <v>301</v>
      </c>
      <c r="C118" s="3" t="str">
        <f>+B118</f>
        <v>Reducir en un 50% las tuberías frágiles (acueducto y alcantarillado) de asbesto, cemento y metálicas que tiene la red de distribución</v>
      </c>
      <c r="D118" s="3" t="s">
        <v>302</v>
      </c>
      <c r="E118" s="3" t="s">
        <v>303</v>
      </c>
    </row>
    <row r="119" spans="1:5" ht="15">
      <c r="A119" s="22" t="s">
        <v>304</v>
      </c>
      <c r="B119" s="23"/>
      <c r="C119" s="23"/>
      <c r="D119" s="23"/>
      <c r="E119" s="23"/>
    </row>
    <row r="120" spans="1:5" ht="63.75">
      <c r="A120" s="13" t="str">
        <f>'[1]ESTRUCTURA_PDM'!J44</f>
        <v>Planeación del Desarrollo en el contexto de la Variabilidad y el Cambio Climático en el marco de las apuestas territoriales por ciudades sostenibles e inteligentes</v>
      </c>
      <c r="B120" s="3" t="s">
        <v>305</v>
      </c>
      <c r="C120" s="3" t="s">
        <v>305</v>
      </c>
      <c r="D120" s="3" t="s">
        <v>306</v>
      </c>
      <c r="E120" s="3" t="s">
        <v>307</v>
      </c>
    </row>
    <row r="121" spans="1:5" ht="15">
      <c r="A121" s="24" t="s">
        <v>517</v>
      </c>
      <c r="B121" s="25"/>
      <c r="C121" s="25"/>
      <c r="D121" s="25"/>
      <c r="E121" s="25"/>
    </row>
    <row r="122" spans="1:5" ht="76.5">
      <c r="A122" s="15" t="str">
        <f>'[1]ESTRUCTURA_PDM'!J45</f>
        <v>Manizales municipio sostenible, siembra para la seguridad alimentaria y la competitividad económica</v>
      </c>
      <c r="B122" s="3" t="s">
        <v>308</v>
      </c>
      <c r="C122" s="3" t="s">
        <v>308</v>
      </c>
      <c r="D122" s="3" t="s">
        <v>309</v>
      </c>
      <c r="E122" s="3" t="s">
        <v>309</v>
      </c>
    </row>
    <row r="123" spans="1:5" ht="63.75">
      <c r="A123" s="16"/>
      <c r="B123" s="3" t="s">
        <v>310</v>
      </c>
      <c r="C123" s="3" t="s">
        <v>310</v>
      </c>
      <c r="D123" s="3" t="s">
        <v>311</v>
      </c>
      <c r="E123" s="3" t="s">
        <v>311</v>
      </c>
    </row>
    <row r="124" spans="1:5" ht="102">
      <c r="A124" s="16"/>
      <c r="B124" s="3" t="s">
        <v>312</v>
      </c>
      <c r="C124" s="3" t="s">
        <v>312</v>
      </c>
      <c r="D124" s="3" t="s">
        <v>313</v>
      </c>
      <c r="E124" s="3" t="s">
        <v>313</v>
      </c>
    </row>
    <row r="125" spans="1:5" ht="38.25">
      <c r="A125" s="13" t="str">
        <f>'[1]ESTRUCTURA_PDM'!J46</f>
        <v>Desarrollo Rural con enfoque territorial</v>
      </c>
      <c r="B125" s="3" t="s">
        <v>314</v>
      </c>
      <c r="C125" s="3" t="s">
        <v>314</v>
      </c>
      <c r="D125" s="3" t="s">
        <v>315</v>
      </c>
      <c r="E125" s="3" t="s">
        <v>316</v>
      </c>
    </row>
    <row r="126" spans="1:5" ht="38.25">
      <c r="A126" s="13" t="str">
        <f>'[1]ESTRUCTURA_PDM'!J47</f>
        <v>Creación de agro empresas rurales y de base tecnológica</v>
      </c>
      <c r="B126" s="3" t="s">
        <v>317</v>
      </c>
      <c r="C126" s="3" t="s">
        <v>317</v>
      </c>
      <c r="D126" s="3" t="s">
        <v>318</v>
      </c>
      <c r="E126" s="3" t="s">
        <v>319</v>
      </c>
    </row>
    <row r="127" spans="1:5" ht="51">
      <c r="A127" s="13" t="str">
        <f>'[1]ESTRUCTURA_PDM'!J48</f>
        <v>Protección y conservación del paisaje cultural cafetero     </v>
      </c>
      <c r="B127" s="3" t="s">
        <v>320</v>
      </c>
      <c r="C127" s="3" t="s">
        <v>320</v>
      </c>
      <c r="D127" s="3" t="s">
        <v>321</v>
      </c>
      <c r="E127" s="3" t="s">
        <v>321</v>
      </c>
    </row>
    <row r="128" spans="1:5" ht="15">
      <c r="A128" s="24" t="s">
        <v>322</v>
      </c>
      <c r="B128" s="25"/>
      <c r="C128" s="25"/>
      <c r="D128" s="25"/>
      <c r="E128" s="25"/>
    </row>
    <row r="129" spans="1:5" ht="63.75">
      <c r="A129" s="13" t="str">
        <f>'[1]ESTRUCTURA_PDM'!J49</f>
        <v>Ecoturismo, agroturismo, turismo rural, turismo cultural, termalismo como opciones promisorias del desarrollo económico </v>
      </c>
      <c r="B129" s="3" t="s">
        <v>323</v>
      </c>
      <c r="C129" s="3" t="s">
        <v>324</v>
      </c>
      <c r="D129" s="3" t="s">
        <v>325</v>
      </c>
      <c r="E129" s="3" t="s">
        <v>326</v>
      </c>
    </row>
    <row r="130" spans="1:5" ht="38.25">
      <c r="A130" s="15" t="str">
        <f>'[1]ESTRUCTURA_PDM'!J50</f>
        <v>Proyectar a Manizales a través del fortalecimiento del producto turístico, cualificando y mejorando sus atractivos</v>
      </c>
      <c r="B130" s="3" t="s">
        <v>327</v>
      </c>
      <c r="C130" s="3" t="s">
        <v>328</v>
      </c>
      <c r="D130" s="3" t="s">
        <v>329</v>
      </c>
      <c r="E130" s="3" t="s">
        <v>330</v>
      </c>
    </row>
    <row r="131" spans="1:5" ht="89.25">
      <c r="A131" s="16"/>
      <c r="B131" s="3" t="s">
        <v>331</v>
      </c>
      <c r="C131" s="3" t="s">
        <v>332</v>
      </c>
      <c r="D131" s="3" t="s">
        <v>333</v>
      </c>
      <c r="E131" s="3" t="s">
        <v>333</v>
      </c>
    </row>
    <row r="132" spans="1:5" ht="38.25">
      <c r="A132" s="16"/>
      <c r="B132" s="3" t="s">
        <v>334</v>
      </c>
      <c r="C132" s="3" t="s">
        <v>334</v>
      </c>
      <c r="D132" s="3" t="s">
        <v>335</v>
      </c>
      <c r="E132" s="3" t="s">
        <v>336</v>
      </c>
    </row>
    <row r="133" spans="1:5" ht="15">
      <c r="A133" s="24" t="s">
        <v>337</v>
      </c>
      <c r="B133" s="25"/>
      <c r="C133" s="25"/>
      <c r="D133" s="25"/>
      <c r="E133" s="25"/>
    </row>
    <row r="134" spans="1:5" ht="51">
      <c r="A134" s="15" t="str">
        <f>'[1]ESTRUCTURA_PDM'!J51</f>
        <v>Fomento a la cultura del emprendimiento y fortalecimiento empresarial</v>
      </c>
      <c r="B134" s="3" t="s">
        <v>338</v>
      </c>
      <c r="C134" s="3" t="s">
        <v>339</v>
      </c>
      <c r="D134" s="3" t="s">
        <v>340</v>
      </c>
      <c r="E134" s="3" t="s">
        <v>341</v>
      </c>
    </row>
    <row r="135" spans="1:5" ht="51">
      <c r="A135" s="16"/>
      <c r="B135" s="3" t="s">
        <v>342</v>
      </c>
      <c r="C135" s="3" t="s">
        <v>342</v>
      </c>
      <c r="D135" s="3" t="s">
        <v>343</v>
      </c>
      <c r="E135" s="3" t="s">
        <v>343</v>
      </c>
    </row>
    <row r="136" spans="1:5" ht="51">
      <c r="A136" s="13" t="str">
        <f>'[1]ESTRUCTURA_PDM'!J52</f>
        <v>Manizales en el contexto internacional</v>
      </c>
      <c r="B136" s="3" t="s">
        <v>344</v>
      </c>
      <c r="C136" s="3" t="s">
        <v>344</v>
      </c>
      <c r="D136" s="3" t="s">
        <v>345</v>
      </c>
      <c r="E136" s="3" t="s">
        <v>346</v>
      </c>
    </row>
    <row r="137" spans="1:5" ht="51">
      <c r="A137" s="13" t="str">
        <f>'[1]ESTRUCTURA_PDM'!J53</f>
        <v>Empresas como fuente de empleo, crecimiento económico y sostenibilidad ambiental</v>
      </c>
      <c r="B137" s="3" t="s">
        <v>347</v>
      </c>
      <c r="C137" s="3" t="s">
        <v>347</v>
      </c>
      <c r="D137" s="3" t="s">
        <v>348</v>
      </c>
      <c r="E137" s="3" t="s">
        <v>349</v>
      </c>
    </row>
    <row r="138" spans="1:5" ht="15">
      <c r="A138" s="24" t="s">
        <v>350</v>
      </c>
      <c r="B138" s="25"/>
      <c r="C138" s="25"/>
      <c r="D138" s="25"/>
      <c r="E138" s="25"/>
    </row>
    <row r="139" spans="1:5" ht="63.75">
      <c r="A139" s="15" t="str">
        <f>'[1]ESTRUCTURA_PDM'!J54</f>
        <v>Manizales como Ecosistema de ciencia, tecnología, innovación e Investigación aplicada al servicio de problemáticas focalizadas en los sectores productivos</v>
      </c>
      <c r="B139" s="3" t="s">
        <v>351</v>
      </c>
      <c r="C139" s="3" t="s">
        <v>351</v>
      </c>
      <c r="D139" s="3" t="s">
        <v>352</v>
      </c>
      <c r="E139" s="3" t="s">
        <v>353</v>
      </c>
    </row>
    <row r="140" spans="1:5" ht="63.75">
      <c r="A140" s="16"/>
      <c r="B140" s="3" t="s">
        <v>354</v>
      </c>
      <c r="C140" s="3" t="s">
        <v>354</v>
      </c>
      <c r="D140" s="3" t="s">
        <v>355</v>
      </c>
      <c r="E140" s="3" t="s">
        <v>355</v>
      </c>
    </row>
    <row r="141" spans="1:5" ht="51">
      <c r="A141" s="16"/>
      <c r="B141" s="3" t="s">
        <v>356</v>
      </c>
      <c r="C141" s="3" t="s">
        <v>357</v>
      </c>
      <c r="D141" s="3" t="s">
        <v>358</v>
      </c>
      <c r="E141" s="3" t="s">
        <v>359</v>
      </c>
    </row>
    <row r="142" spans="1:5" ht="38.25">
      <c r="A142" s="16"/>
      <c r="B142" s="3" t="s">
        <v>360</v>
      </c>
      <c r="C142" s="3" t="s">
        <v>360</v>
      </c>
      <c r="D142" s="3" t="s">
        <v>361</v>
      </c>
      <c r="E142" s="3" t="s">
        <v>362</v>
      </c>
    </row>
    <row r="143" spans="1:5" ht="38.25">
      <c r="A143" s="16"/>
      <c r="B143" s="3" t="s">
        <v>363</v>
      </c>
      <c r="C143" s="3" t="s">
        <v>363</v>
      </c>
      <c r="D143" s="3" t="s">
        <v>364</v>
      </c>
      <c r="E143" s="3" t="s">
        <v>365</v>
      </c>
    </row>
    <row r="144" spans="1:5" ht="25.5">
      <c r="A144" s="13" t="str">
        <f>'[1]ESTRUCTURA_PDM'!J55</f>
        <v>Acceso a las tecnologías de la información y la comunicación</v>
      </c>
      <c r="B144" s="3" t="s">
        <v>366</v>
      </c>
      <c r="C144" s="3" t="s">
        <v>366</v>
      </c>
      <c r="D144" s="3" t="s">
        <v>367</v>
      </c>
      <c r="E144" s="3" t="s">
        <v>367</v>
      </c>
    </row>
    <row r="145" spans="1:5" ht="15">
      <c r="A145" s="26" t="s">
        <v>368</v>
      </c>
      <c r="B145" s="27"/>
      <c r="C145" s="27"/>
      <c r="D145" s="27"/>
      <c r="E145" s="27"/>
    </row>
    <row r="146" spans="1:5" ht="38.25">
      <c r="A146" s="15" t="str">
        <f>'[1]ESTRUCTURA_PDM'!J56</f>
        <v>Fortalecimiento institucional para el buen gobierno</v>
      </c>
      <c r="B146" s="3" t="s">
        <v>369</v>
      </c>
      <c r="C146" s="3" t="s">
        <v>370</v>
      </c>
      <c r="D146" s="3" t="s">
        <v>371</v>
      </c>
      <c r="E146" s="3" t="s">
        <v>372</v>
      </c>
    </row>
    <row r="147" spans="1:5" ht="63.75">
      <c r="A147" s="16"/>
      <c r="B147" s="3" t="s">
        <v>373</v>
      </c>
      <c r="C147" s="3" t="s">
        <v>373</v>
      </c>
      <c r="D147" s="3" t="s">
        <v>374</v>
      </c>
      <c r="E147" s="3" t="s">
        <v>375</v>
      </c>
    </row>
    <row r="148" spans="1:5" ht="51">
      <c r="A148" s="16"/>
      <c r="B148" s="3" t="s">
        <v>376</v>
      </c>
      <c r="C148" s="3" t="s">
        <v>376</v>
      </c>
      <c r="D148" s="3" t="s">
        <v>377</v>
      </c>
      <c r="E148" s="3" t="s">
        <v>378</v>
      </c>
    </row>
    <row r="149" spans="1:5" ht="38.25">
      <c r="A149" s="16"/>
      <c r="B149" s="3" t="s">
        <v>379</v>
      </c>
      <c r="C149" s="3" t="s">
        <v>379</v>
      </c>
      <c r="D149" s="3" t="s">
        <v>380</v>
      </c>
      <c r="E149" s="3" t="s">
        <v>380</v>
      </c>
    </row>
    <row r="150" spans="1:5" ht="38.25">
      <c r="A150" s="16"/>
      <c r="B150" s="3" t="s">
        <v>381</v>
      </c>
      <c r="C150" s="3" t="s">
        <v>381</v>
      </c>
      <c r="D150" s="3" t="s">
        <v>382</v>
      </c>
      <c r="E150" s="3" t="s">
        <v>383</v>
      </c>
    </row>
    <row r="151" spans="1:5" ht="51">
      <c r="A151" s="13" t="str">
        <f>'[1]ESTRUCTURA_PDM'!J57</f>
        <v>Información para la planeación estratégica local en el marco de los Objetivos de Desarrollo  Sostenible</v>
      </c>
      <c r="B151" s="3" t="s">
        <v>384</v>
      </c>
      <c r="C151" s="3" t="s">
        <v>384</v>
      </c>
      <c r="D151" s="3" t="s">
        <v>385</v>
      </c>
      <c r="E151" s="3" t="s">
        <v>385</v>
      </c>
    </row>
    <row r="152" spans="1:5" ht="38.25">
      <c r="A152" s="15" t="str">
        <f>'[1]ESTRUCTURA_PDM'!J58</f>
        <v>Modernización de los sistemas de información de la administración municipal</v>
      </c>
      <c r="B152" s="3" t="s">
        <v>386</v>
      </c>
      <c r="C152" s="3" t="s">
        <v>387</v>
      </c>
      <c r="D152" s="3" t="s">
        <v>388</v>
      </c>
      <c r="E152" s="3" t="s">
        <v>388</v>
      </c>
    </row>
    <row r="153" spans="1:5" ht="38.25">
      <c r="A153" s="16"/>
      <c r="B153" s="3" t="s">
        <v>389</v>
      </c>
      <c r="C153" s="3" t="s">
        <v>390</v>
      </c>
      <c r="D153" s="3" t="s">
        <v>391</v>
      </c>
      <c r="E153" s="3" t="s">
        <v>391</v>
      </c>
    </row>
    <row r="154" spans="1:5" ht="51">
      <c r="A154" s="13" t="str">
        <f>'[1]ESTRUCTURA_PDM'!J59</f>
        <v>Modernización administrativa</v>
      </c>
      <c r="B154" s="3" t="s">
        <v>392</v>
      </c>
      <c r="C154" s="3" t="s">
        <v>392</v>
      </c>
      <c r="D154" s="3" t="s">
        <v>393</v>
      </c>
      <c r="E154" s="3" t="s">
        <v>394</v>
      </c>
    </row>
    <row r="155" spans="1:5" ht="38.25">
      <c r="A155" s="13" t="str">
        <f>'[1]ESTRUCTURA_PDM'!J60</f>
        <v>Bienestar laboral</v>
      </c>
      <c r="B155" s="3" t="s">
        <v>395</v>
      </c>
      <c r="C155" s="3" t="s">
        <v>395</v>
      </c>
      <c r="D155" s="3" t="s">
        <v>396</v>
      </c>
      <c r="E155" s="3" t="s">
        <v>396</v>
      </c>
    </row>
    <row r="156" spans="1:5" ht="76.5">
      <c r="A156" s="13" t="str">
        <f>'[1]ESTRUCTURA_PDM'!J61</f>
        <v>Concurrencia del sector salud</v>
      </c>
      <c r="B156" s="3" t="s">
        <v>397</v>
      </c>
      <c r="C156" s="3" t="s">
        <v>397</v>
      </c>
      <c r="D156" s="3" t="s">
        <v>398</v>
      </c>
      <c r="E156" s="3" t="s">
        <v>399</v>
      </c>
    </row>
    <row r="157" spans="1:5" ht="38.25">
      <c r="A157" s="13" t="str">
        <f>'[1]ESTRUCTURA_PDM'!J62</f>
        <v>Gestión y aplicación de Instrumentos para la planeación estratégica  del desarrollo local</v>
      </c>
      <c r="B157" s="3" t="s">
        <v>400</v>
      </c>
      <c r="C157" s="3" t="s">
        <v>400</v>
      </c>
      <c r="D157" s="3" t="s">
        <v>401</v>
      </c>
      <c r="E157" s="3" t="s">
        <v>401</v>
      </c>
    </row>
    <row r="158" spans="1:5" ht="15">
      <c r="A158" s="26" t="s">
        <v>402</v>
      </c>
      <c r="B158" s="27"/>
      <c r="C158" s="27"/>
      <c r="D158" s="27"/>
      <c r="E158" s="27"/>
    </row>
    <row r="159" spans="1:5" ht="15">
      <c r="A159" s="10" t="str">
        <f>'[1]ESTRUCTURA_PDM'!J63</f>
        <v>Fortalecimiento de la capacidad institucional, técnica y tecnológica en seguridad</v>
      </c>
      <c r="B159" s="6" t="s">
        <v>403</v>
      </c>
      <c r="C159" s="6" t="s">
        <v>403</v>
      </c>
      <c r="D159" s="3" t="s">
        <v>404</v>
      </c>
      <c r="E159" s="3" t="s">
        <v>404</v>
      </c>
    </row>
    <row r="160" spans="1:5" ht="15">
      <c r="A160" s="11"/>
      <c r="B160" s="8"/>
      <c r="C160" s="8"/>
      <c r="D160" s="3" t="s">
        <v>405</v>
      </c>
      <c r="E160" s="3" t="s">
        <v>405</v>
      </c>
    </row>
    <row r="161" spans="1:5" ht="15">
      <c r="A161" s="11"/>
      <c r="B161" s="8"/>
      <c r="C161" s="8"/>
      <c r="D161" s="3" t="s">
        <v>406</v>
      </c>
      <c r="E161" s="3" t="s">
        <v>406</v>
      </c>
    </row>
    <row r="162" spans="1:5" ht="44.25" customHeight="1">
      <c r="A162" s="12"/>
      <c r="B162" s="7"/>
      <c r="C162" s="7"/>
      <c r="D162" s="3" t="s">
        <v>407</v>
      </c>
      <c r="E162" s="3" t="s">
        <v>407</v>
      </c>
    </row>
    <row r="163" spans="1:5" ht="76.5">
      <c r="A163" s="13" t="str">
        <f>'[1]ESTRUCTURA_PDM'!J64</f>
        <v>Gestión para la convivencia y cultura ciudadana</v>
      </c>
      <c r="B163" s="3" t="s">
        <v>408</v>
      </c>
      <c r="C163" s="3" t="s">
        <v>408</v>
      </c>
      <c r="D163" s="3" t="s">
        <v>409</v>
      </c>
      <c r="E163" s="3" t="s">
        <v>409</v>
      </c>
    </row>
    <row r="164" spans="1:5" ht="15">
      <c r="A164" s="26" t="s">
        <v>410</v>
      </c>
      <c r="B164" s="27"/>
      <c r="C164" s="27"/>
      <c r="D164" s="27"/>
      <c r="E164" s="27"/>
    </row>
    <row r="165" spans="1:5" ht="89.25">
      <c r="A165" s="15" t="str">
        <f>'[1]ESTRUCTURA_PDM'!J65</f>
        <v>Procesos integrales de reparación, reconocimiento y acompañamiento a víctimas y desplazados, en el restablecimiento de derechos e integración en los espacios de desarrollo económico, político, cultural y social de la ciudad</v>
      </c>
      <c r="B165" s="3" t="s">
        <v>411</v>
      </c>
      <c r="C165" s="3" t="s">
        <v>411</v>
      </c>
      <c r="D165" s="3" t="s">
        <v>412</v>
      </c>
      <c r="E165" s="3" t="s">
        <v>412</v>
      </c>
    </row>
    <row r="166" spans="1:5" ht="25.5">
      <c r="A166" s="16"/>
      <c r="B166" s="3" t="s">
        <v>413</v>
      </c>
      <c r="C166" s="3" t="s">
        <v>413</v>
      </c>
      <c r="D166" s="3" t="s">
        <v>414</v>
      </c>
      <c r="E166" s="3" t="s">
        <v>415</v>
      </c>
    </row>
    <row r="167" spans="1:5" ht="89.25">
      <c r="A167" s="13" t="str">
        <f>'[1]ESTRUCTURA_PDM'!J66</f>
        <v>Procesos de reconciliación y acompañamiento a reintegrados y/o excombatientes, en el restablecimiento de derechos e integración en los espacios de desarrollo económico, político, cultural y social de la ciudad</v>
      </c>
      <c r="B167" s="3" t="s">
        <v>416</v>
      </c>
      <c r="C167" s="3" t="s">
        <v>417</v>
      </c>
      <c r="D167" s="3" t="s">
        <v>418</v>
      </c>
      <c r="E167" s="3" t="s">
        <v>418</v>
      </c>
    </row>
    <row r="168" spans="1:5" ht="140.25">
      <c r="A168" s="13" t="str">
        <f>'[1]ESTRUCTURA_PDM'!J67</f>
        <v>Capacidades locales para la construcción de la paz</v>
      </c>
      <c r="B168" s="3" t="s">
        <v>419</v>
      </c>
      <c r="C168" s="3" t="s">
        <v>419</v>
      </c>
      <c r="D168" s="3" t="s">
        <v>420</v>
      </c>
      <c r="E168" s="3" t="s">
        <v>420</v>
      </c>
    </row>
    <row r="169" spans="1:5" ht="15">
      <c r="A169" s="26" t="s">
        <v>421</v>
      </c>
      <c r="B169" s="27"/>
      <c r="C169" s="27"/>
      <c r="D169" s="27"/>
      <c r="E169" s="27"/>
    </row>
    <row r="170" spans="1:5" ht="51">
      <c r="A170" s="15" t="str">
        <f>'[1]ESTRUCTURA_PDM'!J68</f>
        <v>Promoción del liderazgo, la organización y la participación comunitaria</v>
      </c>
      <c r="B170" s="3" t="s">
        <v>422</v>
      </c>
      <c r="C170" s="3" t="s">
        <v>423</v>
      </c>
      <c r="D170" s="3" t="s">
        <v>424</v>
      </c>
      <c r="E170" s="3" t="s">
        <v>424</v>
      </c>
    </row>
    <row r="171" spans="1:5" ht="38.25">
      <c r="A171" s="16"/>
      <c r="B171" s="3" t="s">
        <v>425</v>
      </c>
      <c r="C171" s="3" t="s">
        <v>425</v>
      </c>
      <c r="D171" s="3" t="s">
        <v>426</v>
      </c>
      <c r="E171" s="3" t="s">
        <v>427</v>
      </c>
    </row>
    <row r="172" spans="1:5" ht="51">
      <c r="A172" s="16"/>
      <c r="B172" s="3" t="s">
        <v>428</v>
      </c>
      <c r="C172" s="3" t="s">
        <v>428</v>
      </c>
      <c r="D172" s="3" t="s">
        <v>429</v>
      </c>
      <c r="E172" s="3" t="s">
        <v>430</v>
      </c>
    </row>
    <row r="173" spans="1:5" ht="38.25">
      <c r="A173" s="16"/>
      <c r="B173" s="3" t="s">
        <v>431</v>
      </c>
      <c r="C173" s="3" t="s">
        <v>431</v>
      </c>
      <c r="D173" s="3" t="s">
        <v>432</v>
      </c>
      <c r="E173" s="3" t="s">
        <v>432</v>
      </c>
    </row>
    <row r="174" spans="1:5" ht="51">
      <c r="A174" s="16"/>
      <c r="B174" s="3" t="s">
        <v>433</v>
      </c>
      <c r="C174" s="3" t="s">
        <v>433</v>
      </c>
      <c r="D174" s="3" t="s">
        <v>434</v>
      </c>
      <c r="E174" s="3" t="s">
        <v>434</v>
      </c>
    </row>
    <row r="175" spans="1:5" ht="25.5">
      <c r="A175" s="16"/>
      <c r="B175" s="3" t="s">
        <v>435</v>
      </c>
      <c r="C175" s="3" t="s">
        <v>435</v>
      </c>
      <c r="D175" s="3" t="s">
        <v>436</v>
      </c>
      <c r="E175" s="3" t="s">
        <v>436</v>
      </c>
    </row>
    <row r="176" spans="1:5" ht="25.5">
      <c r="A176" s="16"/>
      <c r="B176" s="3" t="s">
        <v>437</v>
      </c>
      <c r="C176" s="5" t="s">
        <v>437</v>
      </c>
      <c r="D176" s="3" t="s">
        <v>438</v>
      </c>
      <c r="E176" s="3" t="s">
        <v>438</v>
      </c>
    </row>
    <row r="177" spans="1:5" ht="15">
      <c r="A177" s="26" t="s">
        <v>439</v>
      </c>
      <c r="B177" s="27"/>
      <c r="C177" s="27"/>
      <c r="D177" s="27"/>
      <c r="E177" s="27"/>
    </row>
    <row r="178" spans="1:5" ht="38.25">
      <c r="A178" s="15" t="str">
        <f>'[1]ESTRUCTURA_PDM'!J69</f>
        <v>Manizales amable, culta, solidaria, competitiva y sostenible</v>
      </c>
      <c r="B178" s="3" t="s">
        <v>440</v>
      </c>
      <c r="C178" s="3" t="s">
        <v>441</v>
      </c>
      <c r="D178" s="3" t="s">
        <v>442</v>
      </c>
      <c r="E178" s="3" t="s">
        <v>443</v>
      </c>
    </row>
    <row r="179" spans="1:5" ht="51">
      <c r="A179" s="16"/>
      <c r="B179" s="3" t="s">
        <v>444</v>
      </c>
      <c r="C179" s="3" t="s">
        <v>444</v>
      </c>
      <c r="D179" s="3" t="s">
        <v>445</v>
      </c>
      <c r="E179" s="3" t="s">
        <v>445</v>
      </c>
    </row>
    <row r="180" spans="1:5" ht="15">
      <c r="A180" s="28" t="s">
        <v>446</v>
      </c>
      <c r="B180" s="29"/>
      <c r="C180" s="29"/>
      <c r="D180" s="29"/>
      <c r="E180" s="29"/>
    </row>
    <row r="181" spans="1:5" ht="38.25">
      <c r="A181" s="15" t="str">
        <f>'[1]ESTRUCTURA_PDM'!J70</f>
        <v>Ordenamiento del territorio municipal</v>
      </c>
      <c r="B181" s="4" t="s">
        <v>447</v>
      </c>
      <c r="C181" s="3" t="s">
        <v>448</v>
      </c>
      <c r="D181" s="3" t="s">
        <v>449</v>
      </c>
      <c r="E181" s="3" t="s">
        <v>450</v>
      </c>
    </row>
    <row r="182" spans="1:5" ht="25.5">
      <c r="A182" s="16"/>
      <c r="B182" s="4"/>
      <c r="C182" s="3" t="s">
        <v>451</v>
      </c>
      <c r="D182" s="3" t="s">
        <v>452</v>
      </c>
      <c r="E182" s="3" t="s">
        <v>453</v>
      </c>
    </row>
    <row r="183" spans="1:5" ht="15">
      <c r="A183" s="28" t="s">
        <v>454</v>
      </c>
      <c r="B183" s="29"/>
      <c r="C183" s="29"/>
      <c r="D183" s="29"/>
      <c r="E183" s="29"/>
    </row>
    <row r="184" spans="1:5" ht="25.5">
      <c r="A184" s="15" t="str">
        <f>'[1]ESTRUCTURA_PDM'!J71</f>
        <v>Hacia una movilidad eficiente, segura y compatible con el medio ambiente: cable aéreo, transporte público terrestre y cultura ciudadana.</v>
      </c>
      <c r="B184" s="3" t="s">
        <v>455</v>
      </c>
      <c r="C184" s="3" t="s">
        <v>455</v>
      </c>
      <c r="D184" s="3" t="s">
        <v>456</v>
      </c>
      <c r="E184" s="3" t="s">
        <v>456</v>
      </c>
    </row>
    <row r="185" spans="1:5" ht="51">
      <c r="A185" s="16"/>
      <c r="B185" s="3" t="s">
        <v>457</v>
      </c>
      <c r="C185" s="3" t="s">
        <v>457</v>
      </c>
      <c r="D185" s="3" t="s">
        <v>458</v>
      </c>
      <c r="E185" s="3" t="s">
        <v>458</v>
      </c>
    </row>
    <row r="186" spans="1:5" ht="51">
      <c r="A186" s="16"/>
      <c r="B186" s="3" t="s">
        <v>459</v>
      </c>
      <c r="C186" s="3" t="s">
        <v>459</v>
      </c>
      <c r="D186" s="3" t="s">
        <v>460</v>
      </c>
      <c r="E186" s="3" t="s">
        <v>460</v>
      </c>
    </row>
    <row r="187" spans="1:5" ht="38.25">
      <c r="A187" s="16"/>
      <c r="B187" s="3" t="s">
        <v>461</v>
      </c>
      <c r="C187" s="3" t="s">
        <v>461</v>
      </c>
      <c r="D187" s="3" t="s">
        <v>462</v>
      </c>
      <c r="E187" s="3" t="s">
        <v>462</v>
      </c>
    </row>
    <row r="188" spans="1:5" ht="63.75">
      <c r="A188" s="16"/>
      <c r="B188" s="3" t="s">
        <v>463</v>
      </c>
      <c r="C188" s="3" t="s">
        <v>463</v>
      </c>
      <c r="D188" s="3" t="s">
        <v>464</v>
      </c>
      <c r="E188" s="3" t="s">
        <v>464</v>
      </c>
    </row>
    <row r="189" spans="1:5" ht="51">
      <c r="A189" s="16"/>
      <c r="B189" s="3" t="s">
        <v>465</v>
      </c>
      <c r="C189" s="3" t="s">
        <v>465</v>
      </c>
      <c r="D189" s="3" t="s">
        <v>466</v>
      </c>
      <c r="E189" s="3" t="s">
        <v>466</v>
      </c>
    </row>
    <row r="190" spans="1:5" ht="15">
      <c r="A190" s="28" t="s">
        <v>467</v>
      </c>
      <c r="B190" s="29"/>
      <c r="C190" s="29"/>
      <c r="D190" s="29"/>
      <c r="E190" s="29"/>
    </row>
    <row r="191" spans="1:5" ht="51">
      <c r="A191" s="15" t="str">
        <f>'[1]ESTRUCTURA_PDM'!J72</f>
        <v>Servicios públicos y agua potable como base de la vida</v>
      </c>
      <c r="B191" s="3" t="s">
        <v>468</v>
      </c>
      <c r="C191" s="3" t="s">
        <v>468</v>
      </c>
      <c r="D191" s="3" t="s">
        <v>469</v>
      </c>
      <c r="E191" s="3" t="str">
        <f>+D191</f>
        <v>Número de predios residenciales con servicio de acueducto con relación al total de predios residenciales.</v>
      </c>
    </row>
    <row r="192" spans="1:5" ht="38.25">
      <c r="A192" s="16"/>
      <c r="B192" s="3" t="s">
        <v>470</v>
      </c>
      <c r="C192" s="3" t="s">
        <v>470</v>
      </c>
      <c r="D192" s="3" t="s">
        <v>471</v>
      </c>
      <c r="E192" s="3" t="s">
        <v>471</v>
      </c>
    </row>
    <row r="193" spans="1:5" ht="51">
      <c r="A193" s="16"/>
      <c r="B193" s="3" t="s">
        <v>472</v>
      </c>
      <c r="C193" s="3" t="s">
        <v>472</v>
      </c>
      <c r="D193" s="3" t="s">
        <v>473</v>
      </c>
      <c r="E193" s="3" t="s">
        <v>474</v>
      </c>
    </row>
    <row r="194" spans="1:5" ht="38.25">
      <c r="A194" s="16"/>
      <c r="B194" s="3" t="s">
        <v>475</v>
      </c>
      <c r="C194" s="3" t="s">
        <v>475</v>
      </c>
      <c r="D194" s="3" t="s">
        <v>476</v>
      </c>
      <c r="E194" s="3" t="s">
        <v>477</v>
      </c>
    </row>
    <row r="195" spans="1:5" ht="38.25">
      <c r="A195" s="15" t="str">
        <f>'[1]ESTRUCTURA_PDM'!J73</f>
        <v>Saneamiento básico: alcantarillado y manejo de residuos sólidos </v>
      </c>
      <c r="B195" s="3" t="s">
        <v>478</v>
      </c>
      <c r="C195" s="3" t="s">
        <v>478</v>
      </c>
      <c r="D195" s="3" t="s">
        <v>479</v>
      </c>
      <c r="E195" s="3" t="s">
        <v>480</v>
      </c>
    </row>
    <row r="196" spans="1:5" ht="51">
      <c r="A196" s="16"/>
      <c r="B196" s="3" t="s">
        <v>481</v>
      </c>
      <c r="C196" s="3" t="s">
        <v>481</v>
      </c>
      <c r="D196" s="3" t="s">
        <v>482</v>
      </c>
      <c r="E196" s="3" t="s">
        <v>483</v>
      </c>
    </row>
    <row r="197" spans="1:5" ht="38.25">
      <c r="A197" s="16"/>
      <c r="B197" s="3" t="s">
        <v>484</v>
      </c>
      <c r="C197" s="3" t="s">
        <v>484</v>
      </c>
      <c r="D197" s="3" t="s">
        <v>485</v>
      </c>
      <c r="E197" s="3" t="s">
        <v>485</v>
      </c>
    </row>
    <row r="198" spans="1:5" ht="63.75">
      <c r="A198" s="16"/>
      <c r="B198" s="3" t="s">
        <v>486</v>
      </c>
      <c r="C198" s="3" t="s">
        <v>486</v>
      </c>
      <c r="D198" s="3" t="s">
        <v>487</v>
      </c>
      <c r="E198" s="3" t="s">
        <v>488</v>
      </c>
    </row>
    <row r="199" spans="1:5" ht="51">
      <c r="A199" s="16"/>
      <c r="B199" s="3"/>
      <c r="C199" s="3" t="s">
        <v>489</v>
      </c>
      <c r="D199" s="3"/>
      <c r="E199" s="3" t="s">
        <v>490</v>
      </c>
    </row>
    <row r="200" spans="1:5" ht="89.25">
      <c r="A200" s="16"/>
      <c r="B200" s="3" t="s">
        <v>491</v>
      </c>
      <c r="C200" s="3" t="s">
        <v>492</v>
      </c>
      <c r="D200" s="3" t="s">
        <v>493</v>
      </c>
      <c r="E200" s="3" t="s">
        <v>494</v>
      </c>
    </row>
    <row r="201" spans="1:5" ht="15">
      <c r="A201" s="28" t="s">
        <v>495</v>
      </c>
      <c r="B201" s="29"/>
      <c r="C201" s="29"/>
      <c r="D201" s="29"/>
      <c r="E201" s="29"/>
    </row>
    <row r="202" spans="1:5" ht="25.5">
      <c r="A202" s="13" t="str">
        <f>'[1]ESTRUCTURA_PDM'!J74</f>
        <v>Vivienda segura, digna y sostenible</v>
      </c>
      <c r="B202" s="3" t="s">
        <v>496</v>
      </c>
      <c r="C202" s="3" t="s">
        <v>497</v>
      </c>
      <c r="D202" s="3" t="s">
        <v>498</v>
      </c>
      <c r="E202" s="3" t="s">
        <v>498</v>
      </c>
    </row>
    <row r="203" spans="1:5" ht="15">
      <c r="A203" s="28" t="s">
        <v>499</v>
      </c>
      <c r="B203" s="29"/>
      <c r="C203" s="29"/>
      <c r="D203" s="29"/>
      <c r="E203" s="29"/>
    </row>
    <row r="204" spans="1:5" ht="38.25">
      <c r="A204" s="15" t="str">
        <f>'[1]ESTRUCTURA_PDM'!J75</f>
        <v>Planeación estratégica del macroproyecto San José</v>
      </c>
      <c r="B204" s="3" t="s">
        <v>500</v>
      </c>
      <c r="C204" s="3" t="s">
        <v>501</v>
      </c>
      <c r="D204" s="3" t="s">
        <v>502</v>
      </c>
      <c r="E204" s="3" t="s">
        <v>503</v>
      </c>
    </row>
    <row r="205" spans="1:5" ht="51">
      <c r="A205" s="16"/>
      <c r="B205" s="3" t="s">
        <v>504</v>
      </c>
      <c r="C205" s="3" t="s">
        <v>504</v>
      </c>
      <c r="D205" s="3" t="s">
        <v>505</v>
      </c>
      <c r="E205" s="3" t="s">
        <v>505</v>
      </c>
    </row>
    <row r="206" spans="1:5" ht="51">
      <c r="A206" s="16"/>
      <c r="B206" s="3" t="s">
        <v>506</v>
      </c>
      <c r="C206" s="3" t="s">
        <v>506</v>
      </c>
      <c r="D206" s="3" t="s">
        <v>507</v>
      </c>
      <c r="E206" s="3" t="s">
        <v>507</v>
      </c>
    </row>
    <row r="207" spans="1:5" ht="25.5">
      <c r="A207" s="16"/>
      <c r="B207" s="3" t="s">
        <v>508</v>
      </c>
      <c r="C207" s="3" t="s">
        <v>508</v>
      </c>
      <c r="D207" s="3" t="s">
        <v>509</v>
      </c>
      <c r="E207" s="3" t="s">
        <v>509</v>
      </c>
    </row>
    <row r="208" spans="1:5" ht="38.25">
      <c r="A208" s="16"/>
      <c r="B208" s="3" t="s">
        <v>510</v>
      </c>
      <c r="C208" s="3" t="s">
        <v>510</v>
      </c>
      <c r="D208" s="3" t="s">
        <v>511</v>
      </c>
      <c r="E208" s="3" t="s">
        <v>512</v>
      </c>
    </row>
    <row r="209" spans="1:5" ht="15">
      <c r="A209" s="28" t="s">
        <v>513</v>
      </c>
      <c r="B209" s="29"/>
      <c r="C209" s="29"/>
      <c r="D209" s="29"/>
      <c r="E209" s="29"/>
    </row>
    <row r="210" spans="1:5" ht="38.25">
      <c r="A210" s="13" t="str">
        <f>'[1]ESTRUCTURA_PDM'!J76</f>
        <v>Integración regional</v>
      </c>
      <c r="B210" s="3" t="s">
        <v>514</v>
      </c>
      <c r="C210" s="3" t="s">
        <v>515</v>
      </c>
      <c r="D210" s="3" t="s">
        <v>516</v>
      </c>
      <c r="E210" s="3" t="s">
        <v>516</v>
      </c>
    </row>
  </sheetData>
  <sheetProtection/>
  <mergeCells count="86">
    <mergeCell ref="A203:E203"/>
    <mergeCell ref="A209:E209"/>
    <mergeCell ref="B1:E1"/>
    <mergeCell ref="B2:E2"/>
    <mergeCell ref="B3:E3"/>
    <mergeCell ref="A1:A3"/>
    <mergeCell ref="A169:E169"/>
    <mergeCell ref="A177:E177"/>
    <mergeCell ref="A180:E180"/>
    <mergeCell ref="A183:E183"/>
    <mergeCell ref="A190:E190"/>
    <mergeCell ref="A201:E201"/>
    <mergeCell ref="A128:E128"/>
    <mergeCell ref="A133:E133"/>
    <mergeCell ref="A138:E138"/>
    <mergeCell ref="A145:E145"/>
    <mergeCell ref="A158:E158"/>
    <mergeCell ref="A164:E164"/>
    <mergeCell ref="A77:E77"/>
    <mergeCell ref="A86:E86"/>
    <mergeCell ref="A93:E93"/>
    <mergeCell ref="A96:E96"/>
    <mergeCell ref="A98:E98"/>
    <mergeCell ref="A119:E119"/>
    <mergeCell ref="A204:A208"/>
    <mergeCell ref="A7:E7"/>
    <mergeCell ref="A22:E22"/>
    <mergeCell ref="A60:E60"/>
    <mergeCell ref="A74:E74"/>
    <mergeCell ref="A191:A194"/>
    <mergeCell ref="A195:A200"/>
    <mergeCell ref="A181:A182"/>
    <mergeCell ref="B181:B182"/>
    <mergeCell ref="A184:A189"/>
    <mergeCell ref="A170:A176"/>
    <mergeCell ref="A178:A179"/>
    <mergeCell ref="B159:B162"/>
    <mergeCell ref="C159:C162"/>
    <mergeCell ref="A165:A166"/>
    <mergeCell ref="A152:A153"/>
    <mergeCell ref="A159:A162"/>
    <mergeCell ref="A139:A143"/>
    <mergeCell ref="A146:A150"/>
    <mergeCell ref="A130:A132"/>
    <mergeCell ref="A134:A135"/>
    <mergeCell ref="A117:A118"/>
    <mergeCell ref="A122:A124"/>
    <mergeCell ref="A121:E121"/>
    <mergeCell ref="D106:D107"/>
    <mergeCell ref="A110:A113"/>
    <mergeCell ref="A114:A116"/>
    <mergeCell ref="A104:A109"/>
    <mergeCell ref="B106:B107"/>
    <mergeCell ref="A91:A92"/>
    <mergeCell ref="A99:A103"/>
    <mergeCell ref="A87:A88"/>
    <mergeCell ref="A89:A90"/>
    <mergeCell ref="A78:A79"/>
    <mergeCell ref="A82:A85"/>
    <mergeCell ref="A67:A69"/>
    <mergeCell ref="B67:B69"/>
    <mergeCell ref="A70:A71"/>
    <mergeCell ref="B70:B71"/>
    <mergeCell ref="A52:A59"/>
    <mergeCell ref="B55:B57"/>
    <mergeCell ref="D55:D57"/>
    <mergeCell ref="A61:A62"/>
    <mergeCell ref="A39:A41"/>
    <mergeCell ref="A44:A51"/>
    <mergeCell ref="C33:C34"/>
    <mergeCell ref="D33:D34"/>
    <mergeCell ref="A35:A38"/>
    <mergeCell ref="A30:A34"/>
    <mergeCell ref="B33:B34"/>
    <mergeCell ref="A25:A26"/>
    <mergeCell ref="A27:A29"/>
    <mergeCell ref="A9:A19"/>
    <mergeCell ref="B9:B14"/>
    <mergeCell ref="D9:D14"/>
    <mergeCell ref="A23:A24"/>
    <mergeCell ref="D4:E4"/>
    <mergeCell ref="D5:D6"/>
    <mergeCell ref="E5:E6"/>
    <mergeCell ref="A4:A6"/>
    <mergeCell ref="B4:B6"/>
    <mergeCell ref="C4:C6"/>
  </mergeCells>
  <printOptions/>
  <pageMargins left="0.7" right="0.7" top="0.75" bottom="0.75" header="0.3" footer="0.3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Arbelaez Loaiza</dc:creator>
  <cp:keywords/>
  <dc:description/>
  <cp:lastModifiedBy>Johanna Arbelaez Loaiza</cp:lastModifiedBy>
  <dcterms:created xsi:type="dcterms:W3CDTF">2017-05-10T16:00:09Z</dcterms:created>
  <dcterms:modified xsi:type="dcterms:W3CDTF">2017-05-10T16:36:51Z</dcterms:modified>
  <cp:category/>
  <cp:version/>
  <cp:contentType/>
  <cp:contentStatus/>
</cp:coreProperties>
</file>